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潮州饶平" sheetId="2" r:id="rId1"/>
    <sheet name="潮州湘桥" sheetId="3" r:id="rId2"/>
    <sheet name="潮州潮安" sheetId="4" r:id="rId3"/>
    <sheet name="市直" sheetId="5" r:id="rId4"/>
  </sheets>
  <definedNames>
    <definedName name="_xlnm._FilterDatabase" localSheetId="2" hidden="1">潮州潮安!$A$1:$J$560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<sst xmlns="http://schemas.openxmlformats.org/spreadsheetml/2006/main" count="2706" uniqueCount="407">
  <si>
    <t>招聘单位</t>
  </si>
  <si>
    <t>岗位代码</t>
  </si>
  <si>
    <t>招聘人数</t>
  </si>
  <si>
    <t>笔试成绩</t>
  </si>
  <si>
    <t>面试成绩</t>
  </si>
  <si>
    <t>综合成绩</t>
  </si>
  <si>
    <t>综合成绩名次</t>
  </si>
  <si>
    <t>是否入围体检</t>
  </si>
  <si>
    <t>饶平县审计服务中心</t>
  </si>
  <si>
    <t>是</t>
  </si>
  <si>
    <t>否</t>
  </si>
  <si>
    <t>饶平县财政局投资审核中心</t>
  </si>
  <si>
    <t>饶平县三饶卫生院</t>
  </si>
  <si>
    <t>缺考</t>
  </si>
  <si>
    <t>饶平县饶洋卫生院</t>
  </si>
  <si>
    <t>广东省饶平县公证处</t>
  </si>
  <si>
    <t>饶平县农业技术推广中心</t>
  </si>
  <si>
    <t>饶平县火葬场</t>
  </si>
  <si>
    <t>饶平县农业科学研究所</t>
  </si>
  <si>
    <t>饶平县中医医院（饶平县华侨医院）</t>
  </si>
  <si>
    <t>饶平县大埕卫生院</t>
  </si>
  <si>
    <t>饶平县不动产登记中心</t>
  </si>
  <si>
    <t>暨南大学附属第一医院潮汕医院</t>
  </si>
  <si>
    <t>饶平县所城卫生院</t>
  </si>
  <si>
    <t>饶平县海山卫生院</t>
  </si>
  <si>
    <t>饶平县浮山中心卫生院</t>
  </si>
  <si>
    <t>饶平县妇幼保健院</t>
  </si>
  <si>
    <t>饶平县浮滨卫生院</t>
  </si>
  <si>
    <t>饶平县凤洲卫生院</t>
  </si>
  <si>
    <t>饶平县文化馆</t>
  </si>
  <si>
    <t>饶平县水务工程建设管理中心</t>
  </si>
  <si>
    <t>饶平县市政设施养护中心</t>
  </si>
  <si>
    <t>饶平县饶洋镇农业农村服务中心</t>
  </si>
  <si>
    <t>饶平县所城镇农业农村服务中心</t>
  </si>
  <si>
    <t>饶平县大埕镇公共服务中心</t>
  </si>
  <si>
    <t>饶平县饶洋镇公共管理服务中心</t>
  </si>
  <si>
    <t>饶平县舆情信息中心</t>
  </si>
  <si>
    <t>饶平县大埕镇经济发展服务中心</t>
  </si>
  <si>
    <t>饶平县浮山镇农业农村服务中心</t>
  </si>
  <si>
    <t>饶平县浮山镇公共服务中心</t>
  </si>
  <si>
    <t>饶平县殡葬服务所</t>
  </si>
  <si>
    <t>饶平县建饶镇执法服务中心</t>
  </si>
  <si>
    <t>饶平县园林绿化与公园广场养护中心</t>
  </si>
  <si>
    <t>饶平县浮滨镇农业农村服务中心</t>
  </si>
  <si>
    <t>饶平县精神文明建设服务促进中心（县委宣讲团事务中心）</t>
  </si>
  <si>
    <t>饶平县自然资源规划和调查监测中心</t>
  </si>
  <si>
    <t>饶平县新塘镇农业农村服务中心</t>
  </si>
  <si>
    <t>饶平县医疗保障事业管理中心</t>
  </si>
  <si>
    <t>饶平县汫洲镇农业农村服务中心</t>
  </si>
  <si>
    <t>饶平县自然保护地服务中心</t>
  </si>
  <si>
    <t>饶平县三饶镇农业农村服务中心</t>
  </si>
  <si>
    <t>饶平县上饶镇公共服务中心</t>
  </si>
  <si>
    <t>饶平县上饶镇农业农村服务中心</t>
  </si>
  <si>
    <t>饶平县饶洋镇退役军人服务站</t>
  </si>
  <si>
    <t>饶平县高堂镇公共服务中心</t>
  </si>
  <si>
    <t>饶平县柘林镇农业农村服务中心</t>
  </si>
  <si>
    <t>饶平县樟溪镇公共服务中心</t>
  </si>
  <si>
    <t>饶平县上饶镇经济发展服务中心</t>
  </si>
  <si>
    <t>饶平县建饶镇公共服务中心</t>
  </si>
  <si>
    <t>饶平县海山镇公共服务中心</t>
  </si>
  <si>
    <t>饶平县汤溪镇公共服务中心</t>
  </si>
  <si>
    <t>饶平县黄冈房地产管理所</t>
  </si>
  <si>
    <t>饶平县国有资产服务中心</t>
  </si>
  <si>
    <t>饶平县潮剧团</t>
  </si>
  <si>
    <t>饶平县新能源产业发展中心</t>
  </si>
  <si>
    <t>饶平县三饶镇经济发展服务中心</t>
  </si>
  <si>
    <t>饶平县新丰镇农业农村服务中心</t>
  </si>
  <si>
    <t>饶平县新丰镇公共服务中心</t>
  </si>
  <si>
    <t>饶平县新圩镇公共服务中心</t>
  </si>
  <si>
    <t>饶平县东山镇经济发展服务中心</t>
  </si>
  <si>
    <t>聘人数</t>
  </si>
  <si>
    <t>综合成
绩名次</t>
  </si>
  <si>
    <t>是否入
围体检</t>
  </si>
  <si>
    <t>备注</t>
  </si>
  <si>
    <t>潮州市湘桥区意溪卫生院</t>
  </si>
  <si>
    <t>潮州市湘桥区金山社区卫生服务中心</t>
  </si>
  <si>
    <t>弃考</t>
  </si>
  <si>
    <t>潮州市湘桥区机关物业管理中心</t>
  </si>
  <si>
    <t>潮州市湘桥区农业推广中心（原潮州市湘桥区农产品质量安全监督检测站）</t>
  </si>
  <si>
    <t>潮州市湘桥区市场监督管理局举报投诉中心</t>
  </si>
  <si>
    <t>潮州市湘桥区宣传新闻中心</t>
  </si>
  <si>
    <t>潮州市湘桥区博物馆</t>
  </si>
  <si>
    <t>潮州市湘桥区教育经费收支财务结算中心</t>
  </si>
  <si>
    <t>潮州市湘桥区文化馆（图书馆）</t>
  </si>
  <si>
    <t>潮州市湘桥区农村公路事务中心</t>
  </si>
  <si>
    <t>潮州市湘桥区林业工作总站</t>
  </si>
  <si>
    <t>潮州市湘桥区自然资源信息技术服务中心</t>
  </si>
  <si>
    <t>潮州市湘桥区疾病预防控制中心</t>
  </si>
  <si>
    <t>潮州市湘桥区城市管理信息中心</t>
  </si>
  <si>
    <t>潮州市湘桥区审计服务中心（原潮州市湘桥区审计局大数据审计中心）</t>
  </si>
  <si>
    <t>潮州市湘桥区医疗保障事业管理中心（原潮州市湘桥区城乡居民养老保险服务中心）</t>
  </si>
  <si>
    <t>潮州市湘桥区离退休干部活动室</t>
  </si>
  <si>
    <t>潮州市湘桥区人才发展服务中心</t>
  </si>
  <si>
    <t>岗位名称</t>
  </si>
  <si>
    <t>聘用人数</t>
  </si>
  <si>
    <t>总成绩</t>
  </si>
  <si>
    <t>总成绩名次</t>
  </si>
  <si>
    <t>潮州市潮安区人力资源培训中心</t>
  </si>
  <si>
    <t>综合部门管理岗位十级以上</t>
  </si>
  <si>
    <t>2311266190001</t>
  </si>
  <si>
    <t>1</t>
  </si>
  <si>
    <t>面试缺考</t>
  </si>
  <si>
    <t>潮州市潮安区财政局投资审核中心</t>
  </si>
  <si>
    <t>综合部门专业技术岗位十一级至十三级</t>
  </si>
  <si>
    <t>2311266190005</t>
  </si>
  <si>
    <t>2311266190006</t>
  </si>
  <si>
    <t>递补</t>
  </si>
  <si>
    <t>潮州市潮安区西山溪水利管理处</t>
  </si>
  <si>
    <t>人秘股管理岗位十级以上</t>
  </si>
  <si>
    <t>2311266190007</t>
  </si>
  <si>
    <t>潮州市潮安区交通运输服务中心</t>
  </si>
  <si>
    <t>2311266190008</t>
  </si>
  <si>
    <t>潮州市潮安区江东电排站</t>
  </si>
  <si>
    <t>财务管理岗位十级以上</t>
  </si>
  <si>
    <t>2311266190010</t>
  </si>
  <si>
    <t>韩江南北堤潮安管理处</t>
  </si>
  <si>
    <t>东凤管理站管理岗位十级以上</t>
  </si>
  <si>
    <t>2311266190017</t>
  </si>
  <si>
    <t>递补、面试缺考</t>
  </si>
  <si>
    <t>2311266190018</t>
  </si>
  <si>
    <t>潮州市潮安区生物多样性保护中心</t>
  </si>
  <si>
    <t>业务部门专业技术岗位十一级至十三级</t>
  </si>
  <si>
    <t>2311266190019</t>
  </si>
  <si>
    <t>2311266190020</t>
  </si>
  <si>
    <t>2311266190021</t>
  </si>
  <si>
    <t>2311266190022</t>
  </si>
  <si>
    <t>2311266190023</t>
  </si>
  <si>
    <t>潮州市潮安区残疾人综合服务中心</t>
  </si>
  <si>
    <t>残疾人康复中心管理岗位十级以上</t>
  </si>
  <si>
    <t>2311266190024</t>
  </si>
  <si>
    <t>潮州市潮安区地方公路站</t>
  </si>
  <si>
    <t>财务股专业技术岗位十一级至十三级</t>
  </si>
  <si>
    <t>2311266190028</t>
  </si>
  <si>
    <t>统计信息股管理岗位十级以上</t>
  </si>
  <si>
    <t>2311266190029</t>
  </si>
  <si>
    <t>潮州市潮安区财政信息中心</t>
  </si>
  <si>
    <t>2311266190057</t>
  </si>
  <si>
    <t>2311266190058</t>
  </si>
  <si>
    <t>潮州市潮安区建筑工程质量安全服务站</t>
  </si>
  <si>
    <t>2311266190060</t>
  </si>
  <si>
    <t>2311266190061</t>
  </si>
  <si>
    <t>潮州市潮安区劳动就业服务管理中心</t>
  </si>
  <si>
    <t>2311266190068</t>
  </si>
  <si>
    <t>潮州市潮安区古巷镇中心学校</t>
  </si>
  <si>
    <t>幼儿园专业技术岗位十一级至十三级</t>
  </si>
  <si>
    <t>2311266190128</t>
  </si>
  <si>
    <t>潮州市潮安区登塘镇中心学校</t>
  </si>
  <si>
    <t>2311266190129</t>
  </si>
  <si>
    <t>潮州市潮安区凤塘镇中心学校</t>
  </si>
  <si>
    <t>2311266190130</t>
  </si>
  <si>
    <t>3</t>
  </si>
  <si>
    <t>潮州市潮安区浮洋镇中心学校</t>
  </si>
  <si>
    <t>2311266190131</t>
  </si>
  <si>
    <t>潮州市潮安区龙湖镇中心学校</t>
  </si>
  <si>
    <t>2311266190132</t>
  </si>
  <si>
    <t>2</t>
  </si>
  <si>
    <t>潮州市潮安区彩塘镇中心学校</t>
  </si>
  <si>
    <t>2311266190133</t>
  </si>
  <si>
    <t>潮州市潮安区金石镇中心学校</t>
  </si>
  <si>
    <t>2311266190134</t>
  </si>
  <si>
    <t>潮州市潮安区沙溪镇中心学校</t>
  </si>
  <si>
    <t>2311266190135</t>
  </si>
  <si>
    <t>潮州市潮安区江东镇中心学校</t>
  </si>
  <si>
    <t>2311266190136</t>
  </si>
  <si>
    <t>潮州市潮安区文祠镇中心学校</t>
  </si>
  <si>
    <t>2311266190137</t>
  </si>
  <si>
    <t>潮州市潮安区凤凰镇中心学校</t>
  </si>
  <si>
    <t>2311266190139</t>
  </si>
  <si>
    <t>潮州市潮安区博物馆</t>
  </si>
  <si>
    <t>2311266190215</t>
  </si>
  <si>
    <t>2311266190216</t>
  </si>
  <si>
    <t>潮州市潮安区金融服务中心</t>
  </si>
  <si>
    <t>2311266190241</t>
  </si>
  <si>
    <t>2311266190242</t>
  </si>
  <si>
    <t>2311266190243</t>
  </si>
  <si>
    <t>2311266190244</t>
  </si>
  <si>
    <t>潮州市潮安区融媒体中心</t>
  </si>
  <si>
    <t>2311266190245</t>
  </si>
  <si>
    <t>潮州市潮安区江东镇公共服务中心</t>
  </si>
  <si>
    <t>2311266190246</t>
  </si>
  <si>
    <t>潮州市潮安区东凤镇综合治理服务中心</t>
  </si>
  <si>
    <t>2311266190247</t>
  </si>
  <si>
    <t>潮州市潮安区东凤镇公共服务中心</t>
  </si>
  <si>
    <t>2311266190248</t>
  </si>
  <si>
    <t>2311266190249</t>
  </si>
  <si>
    <t>2311266190250</t>
  </si>
  <si>
    <t>潮州市潮安区归湖镇公共服务中心</t>
  </si>
  <si>
    <t>2311266190251</t>
  </si>
  <si>
    <t>潮州市潮安区归湖镇执法服务中心</t>
  </si>
  <si>
    <t>2311266190252</t>
  </si>
  <si>
    <t>2311266190253</t>
  </si>
  <si>
    <t>潮州市潮安区归湖镇综合治理服务中心</t>
  </si>
  <si>
    <t>2311266190254</t>
  </si>
  <si>
    <t>2311266190255</t>
  </si>
  <si>
    <t>潮州市潮安区金石镇公共服务中心</t>
  </si>
  <si>
    <t>2311266190257</t>
  </si>
  <si>
    <t>2311266190258</t>
  </si>
  <si>
    <t>潮州市潮安区登塘镇综合治理服务中心</t>
  </si>
  <si>
    <t>2311266190259</t>
  </si>
  <si>
    <t>潮州市潮安区登塘镇农业农村服务中心</t>
  </si>
  <si>
    <t>2311266190260</t>
  </si>
  <si>
    <t>2311266190261</t>
  </si>
  <si>
    <t>潮州市潮安区文祠镇农业农村服务中心</t>
  </si>
  <si>
    <t>2311266190262</t>
  </si>
  <si>
    <t>2311266190263</t>
  </si>
  <si>
    <t>潮州市潮安区凤塘镇公共服务中心</t>
  </si>
  <si>
    <t>2311266190264</t>
  </si>
  <si>
    <t>潮州市潮安区江东镇执法服务中心</t>
  </si>
  <si>
    <t>2311266190265</t>
  </si>
  <si>
    <t>潮州市潮安区文祠镇公共服务中心</t>
  </si>
  <si>
    <t>2311266190267</t>
  </si>
  <si>
    <t>潮州市潮安区龙湖镇农业农村服务中心</t>
  </si>
  <si>
    <t>2311266190268</t>
  </si>
  <si>
    <t>2311266190269</t>
  </si>
  <si>
    <t>潮州市潮安区凤凰镇农业农村服务中心</t>
  </si>
  <si>
    <t>2311266190270</t>
  </si>
  <si>
    <t>2311266190271</t>
  </si>
  <si>
    <t>潮州市潮安区文物管理委员会办公室</t>
  </si>
  <si>
    <t>2311266190272</t>
  </si>
  <si>
    <t>潮州市潮安区凤凰镇执法服务中心</t>
  </si>
  <si>
    <t>2311266190273</t>
  </si>
  <si>
    <t>潮州市潮安区龙湖镇公共服务中心</t>
  </si>
  <si>
    <t>2311266190274</t>
  </si>
  <si>
    <t>潮州市潮安区龙湖镇综合治理服务中心</t>
  </si>
  <si>
    <t>2311266190276</t>
  </si>
  <si>
    <t>潮州市潮安区彩塘镇公共服务中心</t>
  </si>
  <si>
    <t>2311266190277</t>
  </si>
  <si>
    <t>潮州市潮安区龙湖镇执法服务中心</t>
  </si>
  <si>
    <t>2311266190278</t>
  </si>
  <si>
    <t>潮州市潮安区赤凤镇公共服务中心</t>
  </si>
  <si>
    <t>2311266190279</t>
  </si>
  <si>
    <t>潮州市潮安区赤凤镇综合治理服务中心</t>
  </si>
  <si>
    <t>2311266190282</t>
  </si>
  <si>
    <t>潮州市潮安区水利工程质量服务站</t>
  </si>
  <si>
    <t>2311266190286</t>
  </si>
  <si>
    <t>潮州市潮安区江东镇综合治理服务中心</t>
  </si>
  <si>
    <t>2311266190288</t>
  </si>
  <si>
    <t>潮州市潮安区归湖镇农业农村服务中心</t>
  </si>
  <si>
    <t>2311266190289</t>
  </si>
  <si>
    <t>潮州市潮安区精神文明建设事务中心</t>
  </si>
  <si>
    <t>2311266190297</t>
  </si>
  <si>
    <t>潮州市潮安区庵埠镇公共服务中心</t>
  </si>
  <si>
    <t>2311266190298</t>
  </si>
  <si>
    <t>潮州市潮安区金石镇综合治理服务中心</t>
  </si>
  <si>
    <t>2311266190299</t>
  </si>
  <si>
    <t>2311266190300</t>
  </si>
  <si>
    <t>潮州市潮安区凤凰镇综合治理服务中心</t>
  </si>
  <si>
    <t>2311266190301</t>
  </si>
  <si>
    <t>广东省潮州市潮安公证处</t>
  </si>
  <si>
    <t>2311266190329</t>
  </si>
  <si>
    <t>潮州市潮安区储备粮管理中心</t>
  </si>
  <si>
    <t>财务股管理岗位十级以上</t>
  </si>
  <si>
    <t>2311266190330</t>
  </si>
  <si>
    <t>潮州市潮安区浮洋镇农业农村服务中心</t>
  </si>
  <si>
    <t>2311266190331</t>
  </si>
  <si>
    <t>潮州市潮安区浮洋镇公共服务中心</t>
  </si>
  <si>
    <t>2311266190332</t>
  </si>
  <si>
    <t>潮州市潮安区未成年人救助保护中心</t>
  </si>
  <si>
    <t>2311266190333</t>
  </si>
  <si>
    <t>2311266190334</t>
  </si>
  <si>
    <t>2311266190335</t>
  </si>
  <si>
    <t>2311266190336</t>
  </si>
  <si>
    <t>潮州市潮安区法学会办公室</t>
  </si>
  <si>
    <t>2311266190337</t>
  </si>
  <si>
    <t>潮州市潮安区沙溪镇农业农村服务中心</t>
  </si>
  <si>
    <t>2311266190342</t>
  </si>
  <si>
    <t>潮州市潮安区气象灾害防御中心</t>
  </si>
  <si>
    <t>2311266190343</t>
  </si>
  <si>
    <t>2311266190344</t>
  </si>
  <si>
    <t>潮州市潮安区消防事务中心</t>
  </si>
  <si>
    <t>2311266190345</t>
  </si>
  <si>
    <t>潮州市潮安区中心幼儿园</t>
  </si>
  <si>
    <t>教务处专业技术岗位十一级至十三级</t>
  </si>
  <si>
    <t>2311266190352</t>
  </si>
  <si>
    <t>潮州市潮安区第二中心幼儿园</t>
  </si>
  <si>
    <t>2311266190353</t>
  </si>
  <si>
    <t>2311266190354</t>
  </si>
  <si>
    <t>2311266190355</t>
  </si>
  <si>
    <t>2311266190356</t>
  </si>
  <si>
    <t>潮州市潮安区归湖镇中心学校</t>
  </si>
  <si>
    <t>2311266190357</t>
  </si>
  <si>
    <t>潮州市潮安区群众信访诉求综合服务中心</t>
  </si>
  <si>
    <t>2311266190363</t>
  </si>
  <si>
    <t>2311266190364</t>
  </si>
  <si>
    <t>74.30</t>
  </si>
  <si>
    <t>72.10</t>
  </si>
  <si>
    <t>4</t>
  </si>
  <si>
    <t>潮州市潮安区庵埠华侨医院</t>
  </si>
  <si>
    <t>检验科专业技术岗位十一级至十三级</t>
  </si>
  <si>
    <t>2311266190012</t>
  </si>
  <si>
    <t>住院部专业技术岗位十一级至十三级</t>
  </si>
  <si>
    <t>2311266190013</t>
  </si>
  <si>
    <t>信息科管理岗位十级以上</t>
  </si>
  <si>
    <t>2311266190015</t>
  </si>
  <si>
    <t>办公室专业技术岗位十一级至十三级</t>
  </si>
  <si>
    <t>2311266190016</t>
  </si>
  <si>
    <t>潮州市潮安区沙溪卫生院</t>
  </si>
  <si>
    <t>公共卫生办公室专业技术岗位十一级至十三级</t>
  </si>
  <si>
    <t>2311266190025</t>
  </si>
  <si>
    <t>潮州市潮安区赤凤卫生院</t>
  </si>
  <si>
    <t>药房专业技术岗位十一级至十三级</t>
  </si>
  <si>
    <t>2311266190030</t>
  </si>
  <si>
    <t>潮州市潮安区金石卫生院</t>
  </si>
  <si>
    <t>2311266190033</t>
  </si>
  <si>
    <t>潮州市潮安区浮洋中心卫生院</t>
  </si>
  <si>
    <t>康复科专业技术岗位十一级至十三级</t>
  </si>
  <si>
    <t>2311266190034</t>
  </si>
  <si>
    <t>2311266190035</t>
  </si>
  <si>
    <t>信息科专业技术岗位十一级至十三级</t>
  </si>
  <si>
    <t>2311266190037</t>
  </si>
  <si>
    <t>潮州市潮安区龙湖卫生院</t>
  </si>
  <si>
    <t>2311266190039</t>
  </si>
  <si>
    <t>潮州市潮安区东凤华侨医院</t>
  </si>
  <si>
    <t>医保办公室管理岗位十级以上</t>
  </si>
  <si>
    <t>2311266190043</t>
  </si>
  <si>
    <t>潮州市潮安区文祠卫生院</t>
  </si>
  <si>
    <t>2311266190045</t>
  </si>
  <si>
    <t>潮州市潮安区人民医院</t>
  </si>
  <si>
    <t>2311266190047</t>
  </si>
  <si>
    <t>2311266190051</t>
  </si>
  <si>
    <t>2311266190052</t>
  </si>
  <si>
    <t>潮州市潮安区疾病预防控制中心</t>
  </si>
  <si>
    <t>流行病防治科专业技术岗位十一级至十三级</t>
  </si>
  <si>
    <t>2311266190053</t>
  </si>
  <si>
    <t>2311266190054</t>
  </si>
  <si>
    <t>潮州市潮安区凤凰中心卫生院</t>
  </si>
  <si>
    <t>财务专业技术岗位十一级至十三级</t>
  </si>
  <si>
    <t>2311266190055</t>
  </si>
  <si>
    <t>潮州市潮安区古巷中心卫生院</t>
  </si>
  <si>
    <t>药库专业技术岗位十三级以上</t>
  </si>
  <si>
    <t>2311266190059</t>
  </si>
  <si>
    <t>潮州市潮安区彩塘卫生院</t>
  </si>
  <si>
    <t>2311266190072</t>
  </si>
  <si>
    <t>潮州市潮安区中医医院</t>
  </si>
  <si>
    <t>2311266190227</t>
  </si>
  <si>
    <t>2311266190229</t>
  </si>
  <si>
    <t>华南师范大学附属潮州学校</t>
  </si>
  <si>
    <t>卫生室专业技术岗位十一级至十三级</t>
  </si>
  <si>
    <t>2311266190291</t>
  </si>
  <si>
    <t>潮州市潮安区第三人民医院</t>
  </si>
  <si>
    <t>2311266190322</t>
  </si>
  <si>
    <t>2311266190323</t>
  </si>
  <si>
    <t>2311266190324</t>
  </si>
  <si>
    <t>2311266190325</t>
  </si>
  <si>
    <t>2311266190326</t>
  </si>
  <si>
    <t>CT科专业技术岗位十一级至十三级</t>
  </si>
  <si>
    <t>2311266190328</t>
  </si>
  <si>
    <t>岗位等级</t>
  </si>
  <si>
    <t>潮州市建筑工程质量监督站</t>
  </si>
  <si>
    <t>业务三股专业技术岗位十一级至十三级</t>
  </si>
  <si>
    <t>2311266190238</t>
  </si>
  <si>
    <t>潮州市建设工程造价管理站</t>
  </si>
  <si>
    <t>综合股专业技术岗位十一级至十三级</t>
  </si>
  <si>
    <t>2311266190377</t>
  </si>
  <si>
    <t>潮州技师学院</t>
  </si>
  <si>
    <t>专业技术十一级</t>
  </si>
  <si>
    <t>2311266190078</t>
  </si>
  <si>
    <t>潮州市殡仪馆</t>
  </si>
  <si>
    <t>2311266190266</t>
  </si>
  <si>
    <t>潮州市社会捐助接收站</t>
  </si>
  <si>
    <t>综合股管理岗位十级以上</t>
  </si>
  <si>
    <t>2311266190290</t>
  </si>
  <si>
    <t>潮州市殡葬管理所</t>
  </si>
  <si>
    <t>2311266190396</t>
  </si>
  <si>
    <t>潮州市不动产登记中心</t>
  </si>
  <si>
    <t>专业技术岗位十一级至十三级</t>
  </si>
  <si>
    <t>2311266190074</t>
  </si>
  <si>
    <t>管理岗位十级以上</t>
  </si>
  <si>
    <t>2311266190075</t>
  </si>
  <si>
    <t>5</t>
  </si>
  <si>
    <t>潮州市交通运输服务中心</t>
  </si>
  <si>
    <t>2311266190384</t>
  </si>
  <si>
    <t>潮州市城区桥梁管养中心</t>
  </si>
  <si>
    <t>2311266190395</t>
  </si>
  <si>
    <t>潮州市凤溪水库管理处</t>
  </si>
  <si>
    <t>2311266190065</t>
  </si>
  <si>
    <t>潮州市东凤引韩水利管理处</t>
  </si>
  <si>
    <t>财经股专业技术岗位十一级至十三级</t>
  </si>
  <si>
    <t>2311266190069</t>
  </si>
  <si>
    <t>潮州市北溪桥闸管理处</t>
  </si>
  <si>
    <t>工程运行股专业技术岗位十一级至十三级</t>
  </si>
  <si>
    <t>2311266190073</t>
  </si>
  <si>
    <t>潮州市水利水电技术中心</t>
  </si>
  <si>
    <t>2311266190381</t>
  </si>
  <si>
    <t>潮州市中医医院</t>
  </si>
  <si>
    <t>2311266190213</t>
  </si>
  <si>
    <t>护理部专业技术岗位十一级至十三级</t>
  </si>
  <si>
    <t>2311266190214</t>
  </si>
  <si>
    <t>潮州市第三人民医院</t>
  </si>
  <si>
    <t>2311266190224</t>
  </si>
  <si>
    <t>潮州市120医疗急救指挥中心</t>
  </si>
  <si>
    <t>指挥调度股专业技术岗位十一级至十三级</t>
  </si>
  <si>
    <t>2311266190231</t>
  </si>
  <si>
    <t>潮州市爱国卫生运动事务中心</t>
  </si>
  <si>
    <t>办公室管理岗位十级以上</t>
  </si>
  <si>
    <t>2311266190256</t>
  </si>
  <si>
    <t>市地震台</t>
  </si>
  <si>
    <t>2311266190358</t>
  </si>
  <si>
    <t>72.5</t>
  </si>
  <si>
    <t>73.8</t>
  </si>
  <si>
    <t>63.9</t>
  </si>
  <si>
    <t>潮州市西湖公园管理处</t>
  </si>
  <si>
    <t>2311266190236</t>
  </si>
  <si>
    <t>潮州市慧如公园管理处</t>
  </si>
  <si>
    <t>2311266190237</t>
  </si>
  <si>
    <t>潮州市人民广场管理处</t>
  </si>
  <si>
    <t>2311266190283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</si>
</sst>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.0_ "/>
    <numFmt numFmtId="179" formatCode="0_ "/>
    <numFmt numFmtId="180" formatCode="0;[Red]0"/>
    <numFmt numFmtId="181" formatCode="0.0"/>
  </numFmts>
  <fonts count="30">
    <font>
      <sz val="11"/>
      <color theme="1"/>
      <name val="宋体"/>
      <charset val="134"/>
      <scheme val="minor"/>
    </font>
    <font>
      <sz val="11"/>
      <color theme="1"/>
      <name val="阿里妈妈数黑体"/>
      <charset val="134"/>
    </font>
    <font>
      <sz val="10"/>
      <name val="阿里妈妈数黑体"/>
      <charset val="134"/>
    </font>
    <font>
      <sz val="10"/>
      <color theme="1"/>
      <name val="阿里妈妈数黑体"/>
      <charset val="134"/>
    </font>
    <font>
      <sz val="10"/>
      <color indexed="8"/>
      <name val="阿里妈妈数黑体"/>
      <charset val="134"/>
    </font>
    <font>
      <sz val="10"/>
      <name val="阿里妈妈数黑体"/>
      <charset val="0"/>
    </font>
    <font>
      <sz val="10"/>
      <color rgb="FF000000"/>
      <name val="阿里妈妈数黑体"/>
      <charset val="134"/>
    </font>
    <font>
      <sz val="10"/>
      <color rgb="FF333333"/>
      <name val="阿里妈妈数黑体"/>
      <charset val="134"/>
    </font>
    <font>
      <sz val="10"/>
      <color rgb="FF000000"/>
      <name val="阿里妈妈数黑体"/>
      <charset val="204"/>
    </font>
    <font>
      <sz val="10"/>
      <color theme="1"/>
      <name val="方正小标宋_GBK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17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20" applyNumberFormat="0" applyAlignment="0" applyProtection="0">
      <alignment vertical="center"/>
    </xf>
    <xf numFmtId="0" fontId="19" fillId="6" borderId="21" applyNumberFormat="0" applyAlignment="0" applyProtection="0">
      <alignment vertical="center"/>
    </xf>
    <xf numFmtId="0" fontId="20" fillId="6" borderId="20" applyNumberFormat="0" applyAlignment="0" applyProtection="0">
      <alignment vertical="center"/>
    </xf>
    <xf numFmtId="0" fontId="21" fillId="7" borderId="22" applyNumberFormat="0" applyAlignment="0" applyProtection="0">
      <alignment vertical="center"/>
    </xf>
    <xf numFmtId="0" fontId="22" fillId="0" borderId="23" applyNumberFormat="0" applyFill="0" applyAlignment="0" applyProtection="0">
      <alignment vertical="center"/>
    </xf>
    <xf numFmtId="0" fontId="23" fillId="0" borderId="24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>
      <alignment vertical="center"/>
    </xf>
    <xf numFmtId="0" fontId="0" fillId="0" borderId="0">
      <alignment vertical="center"/>
    </xf>
  </cellStyleXfs>
  <cellXfs count="140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1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 shrinkToFi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49" fontId="3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 wrapText="1"/>
    </xf>
    <xf numFmtId="176" fontId="4" fillId="0" borderId="1" xfId="49" applyNumberFormat="1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4" fillId="0" borderId="7" xfId="49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76" fontId="4" fillId="0" borderId="7" xfId="49" applyNumberFormat="1" applyFont="1" applyBorder="1" applyAlignment="1">
      <alignment horizontal="center" vertical="center" wrapText="1"/>
    </xf>
    <xf numFmtId="49" fontId="4" fillId="0" borderId="7" xfId="49" applyNumberFormat="1" applyFont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Fill="1" applyBorder="1" applyAlignment="1">
      <alignment horizontal="center" vertical="center"/>
    </xf>
    <xf numFmtId="177" fontId="3" fillId="0" borderId="5" xfId="0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176" fontId="4" fillId="0" borderId="7" xfId="0" applyNumberFormat="1" applyFont="1" applyFill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 wrapText="1"/>
    </xf>
    <xf numFmtId="49" fontId="3" fillId="0" borderId="10" xfId="0" applyNumberFormat="1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176" fontId="3" fillId="0" borderId="11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176" fontId="5" fillId="0" borderId="4" xfId="0" applyNumberFormat="1" applyFont="1" applyFill="1" applyBorder="1" applyAlignment="1">
      <alignment horizontal="center" vertical="center"/>
    </xf>
    <xf numFmtId="176" fontId="3" fillId="0" borderId="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>
      <alignment horizontal="center" vertical="center" wrapText="1"/>
    </xf>
    <xf numFmtId="49" fontId="3" fillId="0" borderId="1" xfId="5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177" fontId="3" fillId="0" borderId="7" xfId="0" applyNumberFormat="1" applyFont="1" applyBorder="1" applyAlignment="1">
      <alignment horizontal="center" vertical="center" wrapText="1"/>
    </xf>
    <xf numFmtId="0" fontId="3" fillId="0" borderId="0" xfId="0" applyFont="1">
      <alignment vertical="center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 wrapText="1"/>
    </xf>
    <xf numFmtId="177" fontId="6" fillId="3" borderId="1" xfId="0" applyNumberFormat="1" applyFont="1" applyFill="1" applyBorder="1" applyAlignment="1">
      <alignment horizontal="center" vertical="center" wrapText="1"/>
    </xf>
    <xf numFmtId="179" fontId="6" fillId="3" borderId="1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6" fillId="3" borderId="4" xfId="0" applyNumberFormat="1" applyFont="1" applyFill="1" applyBorder="1" applyAlignment="1">
      <alignment horizontal="center" vertical="center" wrapText="1"/>
    </xf>
    <xf numFmtId="49" fontId="5" fillId="0" borderId="4" xfId="0" applyNumberFormat="1" applyFont="1" applyFill="1" applyBorder="1" applyAlignment="1">
      <alignment horizontal="center" vertical="center"/>
    </xf>
    <xf numFmtId="49" fontId="6" fillId="3" borderId="3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49" fontId="5" fillId="0" borderId="4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80" fontId="1" fillId="0" borderId="0" xfId="0" applyNumberFormat="1" applyFont="1" applyAlignment="1">
      <alignment horizontal="center" vertical="center"/>
    </xf>
    <xf numFmtId="0" fontId="7" fillId="2" borderId="13" xfId="0" applyFont="1" applyFill="1" applyBorder="1" applyAlignment="1">
      <alignment horizontal="center" vertical="center" wrapText="1"/>
    </xf>
    <xf numFmtId="180" fontId="7" fillId="2" borderId="13" xfId="0" applyNumberFormat="1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180" fontId="2" fillId="0" borderId="14" xfId="0" applyNumberFormat="1" applyFont="1" applyFill="1" applyBorder="1" applyAlignment="1">
      <alignment horizontal="center" vertical="center" wrapText="1"/>
    </xf>
    <xf numFmtId="1" fontId="6" fillId="0" borderId="14" xfId="0" applyNumberFormat="1" applyFont="1" applyFill="1" applyBorder="1" applyAlignment="1">
      <alignment horizontal="center" vertical="center" wrapText="1"/>
    </xf>
    <xf numFmtId="181" fontId="6" fillId="0" borderId="13" xfId="0" applyNumberFormat="1" applyFont="1" applyFill="1" applyBorder="1" applyAlignment="1">
      <alignment horizontal="center" vertical="center" wrapText="1"/>
    </xf>
    <xf numFmtId="2" fontId="6" fillId="0" borderId="13" xfId="0" applyNumberFormat="1" applyFont="1" applyFill="1" applyBorder="1" applyAlignment="1">
      <alignment horizontal="center"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80" fontId="2" fillId="0" borderId="15" xfId="0" applyNumberFormat="1" applyFont="1" applyFill="1" applyBorder="1" applyAlignment="1">
      <alignment horizontal="center" vertical="center" wrapText="1"/>
    </xf>
    <xf numFmtId="1" fontId="6" fillId="0" borderId="15" xfId="0" applyNumberFormat="1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180" fontId="2" fillId="0" borderId="16" xfId="0" applyNumberFormat="1" applyFont="1" applyFill="1" applyBorder="1" applyAlignment="1">
      <alignment horizontal="center" vertical="center" wrapText="1"/>
    </xf>
    <xf numFmtId="1" fontId="6" fillId="0" borderId="16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180" fontId="9" fillId="0" borderId="0" xfId="0" applyNumberFormat="1" applyFont="1" applyAlignment="1">
      <alignment vertical="center"/>
    </xf>
    <xf numFmtId="0" fontId="7" fillId="2" borderId="1" xfId="0" applyFont="1" applyFill="1" applyBorder="1" applyAlignment="1">
      <alignment horizontal="center" vertical="center" wrapText="1"/>
    </xf>
    <xf numFmtId="180" fontId="7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180" fontId="3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18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80" fontId="3" fillId="0" borderId="4" xfId="0" applyNumberFormat="1" applyFont="1" applyFill="1" applyBorder="1" applyAlignment="1">
      <alignment horizontal="center" vertical="center" wrapText="1"/>
    </xf>
    <xf numFmtId="18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 quotePrefix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4" fillId="0" borderId="1" xfId="49" applyFont="1" applyBorder="1" applyAlignment="1" quotePrefix="1">
      <alignment horizontal="center" vertical="center" wrapText="1"/>
    </xf>
    <xf numFmtId="0" fontId="4" fillId="0" borderId="7" xfId="49" applyFont="1" applyBorder="1" applyAlignment="1" quotePrefix="1">
      <alignment horizontal="center" vertical="center" wrapText="1"/>
    </xf>
    <xf numFmtId="0" fontId="3" fillId="0" borderId="5" xfId="0" applyFont="1" applyBorder="1" applyAlignment="1" quotePrefix="1">
      <alignment horizontal="center" vertical="center"/>
    </xf>
    <xf numFmtId="0" fontId="3" fillId="0" borderId="7" xfId="0" applyFont="1" applyBorder="1" applyAlignment="1" quotePrefix="1">
      <alignment horizontal="center" vertical="center"/>
    </xf>
    <xf numFmtId="0" fontId="2" fillId="0" borderId="1" xfId="0" applyFont="1" applyFill="1" applyBorder="1" applyAlignment="1" quotePrefix="1">
      <alignment horizontal="center" vertical="center" wrapText="1" shrinkToFit="1"/>
    </xf>
    <xf numFmtId="0" fontId="3" fillId="0" borderId="2" xfId="0" applyFont="1" applyBorder="1" applyAlignment="1" quotePrefix="1">
      <alignment horizontal="center" vertical="center" wrapText="1"/>
    </xf>
    <xf numFmtId="0" fontId="3" fillId="0" borderId="1" xfId="0" applyFont="1" applyFill="1" applyBorder="1" applyAlignment="1" quotePrefix="1">
      <alignment horizontal="center" vertical="center" wrapText="1"/>
    </xf>
    <xf numFmtId="0" fontId="3" fillId="0" borderId="1" xfId="0" applyFont="1" applyBorder="1" applyAlignment="1" quotePrefix="1">
      <alignment horizontal="center" vertical="center" wrapText="1"/>
    </xf>
    <xf numFmtId="0" fontId="3" fillId="0" borderId="7" xfId="0" applyFont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10"/>
  <sheetViews>
    <sheetView tabSelected="1" workbookViewId="0">
      <selection activeCell="A1" sqref="A1:H1"/>
    </sheetView>
  </sheetViews>
  <sheetFormatPr defaultColWidth="9" defaultRowHeight="30" customHeight="1" outlineLevelCol="7"/>
  <cols>
    <col min="1" max="1" width="27.1296296296296" style="127" customWidth="1"/>
    <col min="2" max="2" width="16.6296296296296" style="128" customWidth="1"/>
    <col min="3" max="3" width="11" style="127" customWidth="1"/>
    <col min="4" max="6" width="9" style="127"/>
    <col min="7" max="7" width="10.75" style="127" customWidth="1"/>
    <col min="8" max="8" width="10.6296296296296" style="127" customWidth="1"/>
    <col min="9" max="16384" width="9" style="127"/>
  </cols>
  <sheetData>
    <row r="1" customHeight="1" spans="1:8">
      <c r="A1" s="129" t="s">
        <v>0</v>
      </c>
      <c r="B1" s="130" t="s">
        <v>1</v>
      </c>
      <c r="C1" s="129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</row>
    <row r="2" customHeight="1" spans="1:8">
      <c r="A2" s="131" t="s">
        <v>8</v>
      </c>
      <c r="B2" s="132">
        <v>2311266190070</v>
      </c>
      <c r="C2" s="133">
        <v>1</v>
      </c>
      <c r="D2" s="10">
        <v>73.3</v>
      </c>
      <c r="E2" s="43">
        <v>82.25</v>
      </c>
      <c r="F2" s="43">
        <f t="shared" ref="F2:F14" si="0">D2*0.5+E2*0.5</f>
        <v>77.775</v>
      </c>
      <c r="G2" s="43">
        <v>1</v>
      </c>
      <c r="H2" s="43" t="s">
        <v>9</v>
      </c>
    </row>
    <row r="3" customHeight="1" spans="1:8">
      <c r="A3" s="134"/>
      <c r="B3" s="135"/>
      <c r="C3" s="133">
        <v>1</v>
      </c>
      <c r="D3" s="10">
        <v>71.6</v>
      </c>
      <c r="E3" s="43">
        <v>83.05</v>
      </c>
      <c r="F3" s="43">
        <f t="shared" si="0"/>
        <v>77.325</v>
      </c>
      <c r="G3" s="43">
        <v>2</v>
      </c>
      <c r="H3" s="43" t="s">
        <v>10</v>
      </c>
    </row>
    <row r="4" customHeight="1" spans="1:8">
      <c r="A4" s="134"/>
      <c r="B4" s="135"/>
      <c r="C4" s="133">
        <v>1</v>
      </c>
      <c r="D4" s="10">
        <v>75.6</v>
      </c>
      <c r="E4" s="43">
        <v>74.1</v>
      </c>
      <c r="F4" s="43">
        <f t="shared" si="0"/>
        <v>74.85</v>
      </c>
      <c r="G4" s="43">
        <v>3</v>
      </c>
      <c r="H4" s="43" t="s">
        <v>10</v>
      </c>
    </row>
    <row r="5" customHeight="1" spans="1:8">
      <c r="A5" s="134"/>
      <c r="B5" s="135"/>
      <c r="C5" s="133">
        <v>1</v>
      </c>
      <c r="D5" s="10">
        <v>67.4</v>
      </c>
      <c r="E5" s="43">
        <v>81.55</v>
      </c>
      <c r="F5" s="43">
        <f t="shared" si="0"/>
        <v>74.475</v>
      </c>
      <c r="G5" s="43">
        <v>4</v>
      </c>
      <c r="H5" s="43" t="s">
        <v>10</v>
      </c>
    </row>
    <row r="6" customHeight="1" spans="1:8">
      <c r="A6" s="136"/>
      <c r="B6" s="137"/>
      <c r="C6" s="133">
        <v>1</v>
      </c>
      <c r="D6" s="10">
        <v>68.7</v>
      </c>
      <c r="E6" s="43">
        <v>75.55</v>
      </c>
      <c r="F6" s="43">
        <f t="shared" si="0"/>
        <v>72.125</v>
      </c>
      <c r="G6" s="43">
        <v>5</v>
      </c>
      <c r="H6" s="43" t="s">
        <v>10</v>
      </c>
    </row>
    <row r="7" customHeight="1" spans="1:8">
      <c r="A7" s="131" t="s">
        <v>11</v>
      </c>
      <c r="B7" s="132">
        <v>2311266190076</v>
      </c>
      <c r="C7" s="133">
        <v>1</v>
      </c>
      <c r="D7" s="10">
        <v>85.9</v>
      </c>
      <c r="E7" s="43">
        <v>79.05</v>
      </c>
      <c r="F7" s="43">
        <f t="shared" si="0"/>
        <v>82.475</v>
      </c>
      <c r="G7" s="10">
        <v>1</v>
      </c>
      <c r="H7" s="43" t="s">
        <v>9</v>
      </c>
    </row>
    <row r="8" customHeight="1" spans="1:8">
      <c r="A8" s="134"/>
      <c r="B8" s="135"/>
      <c r="C8" s="133">
        <v>1</v>
      </c>
      <c r="D8" s="10">
        <v>75.6</v>
      </c>
      <c r="E8" s="43">
        <v>82.25</v>
      </c>
      <c r="F8" s="43">
        <f t="shared" si="0"/>
        <v>78.925</v>
      </c>
      <c r="G8" s="10">
        <v>2</v>
      </c>
      <c r="H8" s="43" t="s">
        <v>10</v>
      </c>
    </row>
    <row r="9" customHeight="1" spans="1:8">
      <c r="A9" s="134"/>
      <c r="B9" s="135"/>
      <c r="C9" s="133">
        <v>1</v>
      </c>
      <c r="D9" s="10">
        <v>74.9</v>
      </c>
      <c r="E9" s="43">
        <v>75</v>
      </c>
      <c r="F9" s="43">
        <f t="shared" si="0"/>
        <v>74.95</v>
      </c>
      <c r="G9" s="10">
        <v>3</v>
      </c>
      <c r="H9" s="43" t="s">
        <v>10</v>
      </c>
    </row>
    <row r="10" customHeight="1" spans="1:8">
      <c r="A10" s="134"/>
      <c r="B10" s="135"/>
      <c r="C10" s="133">
        <v>1</v>
      </c>
      <c r="D10" s="10">
        <v>68.4</v>
      </c>
      <c r="E10" s="43">
        <v>76.25</v>
      </c>
      <c r="F10" s="43">
        <f t="shared" si="0"/>
        <v>72.325</v>
      </c>
      <c r="G10" s="10">
        <v>4</v>
      </c>
      <c r="H10" s="43" t="s">
        <v>10</v>
      </c>
    </row>
    <row r="11" customHeight="1" spans="1:8">
      <c r="A11" s="136"/>
      <c r="B11" s="137"/>
      <c r="C11" s="133">
        <v>1</v>
      </c>
      <c r="D11" s="10">
        <v>72.6</v>
      </c>
      <c r="E11" s="43">
        <v>66.45</v>
      </c>
      <c r="F11" s="43">
        <f t="shared" si="0"/>
        <v>69.525</v>
      </c>
      <c r="G11" s="10">
        <v>5</v>
      </c>
      <c r="H11" s="43" t="s">
        <v>10</v>
      </c>
    </row>
    <row r="12" customHeight="1" spans="1:8">
      <c r="A12" s="131" t="s">
        <v>12</v>
      </c>
      <c r="B12" s="138">
        <v>2311266190081</v>
      </c>
      <c r="C12" s="133">
        <v>2</v>
      </c>
      <c r="D12" s="10">
        <v>61.9</v>
      </c>
      <c r="E12" s="43">
        <v>74.15</v>
      </c>
      <c r="F12" s="43">
        <f t="shared" si="0"/>
        <v>68.025</v>
      </c>
      <c r="G12" s="10">
        <v>1</v>
      </c>
      <c r="H12" s="43" t="s">
        <v>9</v>
      </c>
    </row>
    <row r="13" customHeight="1" spans="1:8">
      <c r="A13" s="134"/>
      <c r="B13" s="132">
        <v>2311266190082</v>
      </c>
      <c r="C13" s="133">
        <v>1</v>
      </c>
      <c r="D13" s="10">
        <v>71.6</v>
      </c>
      <c r="E13" s="43">
        <v>71.45</v>
      </c>
      <c r="F13" s="43">
        <f t="shared" si="0"/>
        <v>71.525</v>
      </c>
      <c r="G13" s="10">
        <v>1</v>
      </c>
      <c r="H13" s="43" t="s">
        <v>9</v>
      </c>
    </row>
    <row r="14" customHeight="1" spans="1:8">
      <c r="A14" s="134"/>
      <c r="B14" s="135"/>
      <c r="C14" s="133">
        <v>1</v>
      </c>
      <c r="D14" s="10">
        <v>67.7</v>
      </c>
      <c r="E14" s="43">
        <v>73</v>
      </c>
      <c r="F14" s="43">
        <f t="shared" si="0"/>
        <v>70.35</v>
      </c>
      <c r="G14" s="10">
        <v>2</v>
      </c>
      <c r="H14" s="43" t="s">
        <v>10</v>
      </c>
    </row>
    <row r="15" customHeight="1" spans="1:8">
      <c r="A15" s="134"/>
      <c r="B15" s="135"/>
      <c r="C15" s="133">
        <v>1</v>
      </c>
      <c r="D15" s="10">
        <v>63.9</v>
      </c>
      <c r="E15" s="43" t="s">
        <v>13</v>
      </c>
      <c r="F15" s="43">
        <v>31.95</v>
      </c>
      <c r="G15" s="10">
        <v>3</v>
      </c>
      <c r="H15" s="43" t="s">
        <v>10</v>
      </c>
    </row>
    <row r="16" customHeight="1" spans="1:8">
      <c r="A16" s="134"/>
      <c r="B16" s="135"/>
      <c r="C16" s="133">
        <v>1</v>
      </c>
      <c r="D16" s="10">
        <v>61.2</v>
      </c>
      <c r="E16" s="43" t="s">
        <v>13</v>
      </c>
      <c r="F16" s="43">
        <v>30.6</v>
      </c>
      <c r="G16" s="10">
        <v>4</v>
      </c>
      <c r="H16" s="43" t="s">
        <v>10</v>
      </c>
    </row>
    <row r="17" customHeight="1" spans="1:8">
      <c r="A17" s="134"/>
      <c r="B17" s="137"/>
      <c r="C17" s="133">
        <v>1</v>
      </c>
      <c r="D17" s="10">
        <v>55</v>
      </c>
      <c r="E17" s="43" t="s">
        <v>13</v>
      </c>
      <c r="F17" s="43">
        <v>27.5</v>
      </c>
      <c r="G17" s="10">
        <v>5</v>
      </c>
      <c r="H17" s="43" t="s">
        <v>10</v>
      </c>
    </row>
    <row r="18" customHeight="1" spans="1:8">
      <c r="A18" s="134"/>
      <c r="B18" s="138">
        <v>2311266190084</v>
      </c>
      <c r="C18" s="133">
        <v>2</v>
      </c>
      <c r="D18" s="10">
        <v>61.5</v>
      </c>
      <c r="E18" s="43">
        <v>82.05</v>
      </c>
      <c r="F18" s="43">
        <f t="shared" ref="F18:F26" si="1">D18*0.5+E18*0.5</f>
        <v>71.775</v>
      </c>
      <c r="G18" s="10">
        <v>1</v>
      </c>
      <c r="H18" s="43" t="s">
        <v>9</v>
      </c>
    </row>
    <row r="19" customHeight="1" spans="1:8">
      <c r="A19" s="134"/>
      <c r="B19" s="132">
        <v>2311266190085</v>
      </c>
      <c r="C19" s="133">
        <v>1</v>
      </c>
      <c r="D19" s="10">
        <v>64.2</v>
      </c>
      <c r="E19" s="43">
        <v>80.95</v>
      </c>
      <c r="F19" s="43">
        <f t="shared" si="1"/>
        <v>72.575</v>
      </c>
      <c r="G19" s="10">
        <v>1</v>
      </c>
      <c r="H19" s="43" t="s">
        <v>9</v>
      </c>
    </row>
    <row r="20" customHeight="1" spans="1:8">
      <c r="A20" s="136"/>
      <c r="B20" s="137"/>
      <c r="C20" s="133">
        <v>1</v>
      </c>
      <c r="D20" s="10">
        <v>60</v>
      </c>
      <c r="E20" s="43">
        <v>72.95</v>
      </c>
      <c r="F20" s="43">
        <f t="shared" si="1"/>
        <v>66.475</v>
      </c>
      <c r="G20" s="10">
        <v>2</v>
      </c>
      <c r="H20" s="43" t="s">
        <v>10</v>
      </c>
    </row>
    <row r="21" customHeight="1" spans="1:8">
      <c r="A21" s="131" t="s">
        <v>14</v>
      </c>
      <c r="B21" s="132">
        <v>2311266190088</v>
      </c>
      <c r="C21" s="133">
        <v>1</v>
      </c>
      <c r="D21" s="10">
        <v>58.8</v>
      </c>
      <c r="E21" s="43">
        <v>88</v>
      </c>
      <c r="F21" s="43">
        <f t="shared" si="1"/>
        <v>73.4</v>
      </c>
      <c r="G21" s="10">
        <v>1</v>
      </c>
      <c r="H21" s="43" t="s">
        <v>9</v>
      </c>
    </row>
    <row r="22" customHeight="1" spans="1:8">
      <c r="A22" s="134"/>
      <c r="B22" s="135"/>
      <c r="C22" s="133">
        <v>1</v>
      </c>
      <c r="D22" s="10">
        <v>58.1</v>
      </c>
      <c r="E22" s="43">
        <v>78.9</v>
      </c>
      <c r="F22" s="43">
        <f t="shared" si="1"/>
        <v>68.5</v>
      </c>
      <c r="G22" s="10">
        <v>2</v>
      </c>
      <c r="H22" s="43" t="s">
        <v>10</v>
      </c>
    </row>
    <row r="23" customHeight="1" spans="1:8">
      <c r="A23" s="136"/>
      <c r="B23" s="137"/>
      <c r="C23" s="133">
        <v>1</v>
      </c>
      <c r="D23" s="10">
        <v>56.9</v>
      </c>
      <c r="E23" s="43">
        <v>78</v>
      </c>
      <c r="F23" s="43">
        <f t="shared" si="1"/>
        <v>67.45</v>
      </c>
      <c r="G23" s="10">
        <v>3</v>
      </c>
      <c r="H23" s="43" t="s">
        <v>10</v>
      </c>
    </row>
    <row r="24" customHeight="1" spans="1:8">
      <c r="A24" s="131" t="s">
        <v>15</v>
      </c>
      <c r="B24" s="132">
        <v>2311266190099</v>
      </c>
      <c r="C24" s="133">
        <v>1</v>
      </c>
      <c r="D24" s="10">
        <v>86.9</v>
      </c>
      <c r="E24" s="43">
        <v>81.65</v>
      </c>
      <c r="F24" s="43">
        <f t="shared" si="1"/>
        <v>84.275</v>
      </c>
      <c r="G24" s="10">
        <v>1</v>
      </c>
      <c r="H24" s="43" t="s">
        <v>9</v>
      </c>
    </row>
    <row r="25" customHeight="1" spans="1:8">
      <c r="A25" s="134"/>
      <c r="B25" s="135"/>
      <c r="C25" s="133">
        <v>1</v>
      </c>
      <c r="D25" s="10">
        <v>79.2</v>
      </c>
      <c r="E25" s="43">
        <v>81.05</v>
      </c>
      <c r="F25" s="43">
        <f t="shared" si="1"/>
        <v>80.125</v>
      </c>
      <c r="G25" s="10">
        <v>2</v>
      </c>
      <c r="H25" s="43" t="s">
        <v>10</v>
      </c>
    </row>
    <row r="26" customHeight="1" spans="1:8">
      <c r="A26" s="134"/>
      <c r="B26" s="135"/>
      <c r="C26" s="133">
        <v>1</v>
      </c>
      <c r="D26" s="10">
        <v>78.4</v>
      </c>
      <c r="E26" s="43">
        <v>79.15</v>
      </c>
      <c r="F26" s="43">
        <f t="shared" si="1"/>
        <v>78.775</v>
      </c>
      <c r="G26" s="10">
        <v>3</v>
      </c>
      <c r="H26" s="43" t="s">
        <v>10</v>
      </c>
    </row>
    <row r="27" customHeight="1" spans="1:8">
      <c r="A27" s="134"/>
      <c r="B27" s="135"/>
      <c r="C27" s="133">
        <v>1</v>
      </c>
      <c r="D27" s="10">
        <v>77</v>
      </c>
      <c r="E27" s="43" t="s">
        <v>13</v>
      </c>
      <c r="F27" s="43">
        <v>38.5</v>
      </c>
      <c r="G27" s="10">
        <v>4</v>
      </c>
      <c r="H27" s="43" t="s">
        <v>10</v>
      </c>
    </row>
    <row r="28" customHeight="1" spans="1:8">
      <c r="A28" s="136"/>
      <c r="B28" s="137"/>
      <c r="C28" s="133">
        <v>1</v>
      </c>
      <c r="D28" s="10">
        <v>76.8</v>
      </c>
      <c r="E28" s="43" t="s">
        <v>13</v>
      </c>
      <c r="F28" s="43">
        <v>38.4</v>
      </c>
      <c r="G28" s="10">
        <v>5</v>
      </c>
      <c r="H28" s="43" t="s">
        <v>10</v>
      </c>
    </row>
    <row r="29" customHeight="1" spans="1:8">
      <c r="A29" s="131" t="s">
        <v>16</v>
      </c>
      <c r="B29" s="132">
        <v>2311266190100</v>
      </c>
      <c r="C29" s="133">
        <v>1</v>
      </c>
      <c r="D29" s="10">
        <v>70.3</v>
      </c>
      <c r="E29" s="43">
        <v>79.65</v>
      </c>
      <c r="F29" s="43">
        <f t="shared" ref="F29:F52" si="2">D29*0.5+E29*0.5</f>
        <v>74.975</v>
      </c>
      <c r="G29" s="43">
        <v>1</v>
      </c>
      <c r="H29" s="43" t="s">
        <v>9</v>
      </c>
    </row>
    <row r="30" customHeight="1" spans="1:8">
      <c r="A30" s="134"/>
      <c r="B30" s="135"/>
      <c r="C30" s="133">
        <v>1</v>
      </c>
      <c r="D30" s="10">
        <v>69.4</v>
      </c>
      <c r="E30" s="43" t="s">
        <v>13</v>
      </c>
      <c r="F30" s="43">
        <v>34.7</v>
      </c>
      <c r="G30" s="43">
        <v>2</v>
      </c>
      <c r="H30" s="43" t="s">
        <v>10</v>
      </c>
    </row>
    <row r="31" customHeight="1" spans="1:8">
      <c r="A31" s="134"/>
      <c r="B31" s="135"/>
      <c r="C31" s="133">
        <v>1</v>
      </c>
      <c r="D31" s="10">
        <v>64.2</v>
      </c>
      <c r="E31" s="43" t="s">
        <v>13</v>
      </c>
      <c r="F31" s="43">
        <v>32.1</v>
      </c>
      <c r="G31" s="43">
        <v>3</v>
      </c>
      <c r="H31" s="43" t="s">
        <v>10</v>
      </c>
    </row>
    <row r="32" customHeight="1" spans="1:8">
      <c r="A32" s="136"/>
      <c r="B32" s="137"/>
      <c r="C32" s="133">
        <v>1</v>
      </c>
      <c r="D32" s="10">
        <v>62.2</v>
      </c>
      <c r="E32" s="43" t="s">
        <v>13</v>
      </c>
      <c r="F32" s="43">
        <v>31.1</v>
      </c>
      <c r="G32" s="43">
        <v>4</v>
      </c>
      <c r="H32" s="43" t="s">
        <v>10</v>
      </c>
    </row>
    <row r="33" customHeight="1" spans="1:8">
      <c r="A33" s="131" t="s">
        <v>17</v>
      </c>
      <c r="B33" s="132">
        <v>2311266190101</v>
      </c>
      <c r="C33" s="133">
        <v>1</v>
      </c>
      <c r="D33" s="10">
        <v>82.2</v>
      </c>
      <c r="E33" s="43">
        <v>76.2</v>
      </c>
      <c r="F33" s="43">
        <f t="shared" si="2"/>
        <v>79.2</v>
      </c>
      <c r="G33" s="10">
        <v>1</v>
      </c>
      <c r="H33" s="43" t="s">
        <v>9</v>
      </c>
    </row>
    <row r="34" customHeight="1" spans="1:8">
      <c r="A34" s="134"/>
      <c r="B34" s="135"/>
      <c r="C34" s="133">
        <v>1</v>
      </c>
      <c r="D34" s="10">
        <v>76.7</v>
      </c>
      <c r="E34" s="43">
        <v>76.4</v>
      </c>
      <c r="F34" s="43">
        <f t="shared" si="2"/>
        <v>76.55</v>
      </c>
      <c r="G34" s="10">
        <v>2</v>
      </c>
      <c r="H34" s="43" t="s">
        <v>10</v>
      </c>
    </row>
    <row r="35" customHeight="1" spans="1:8">
      <c r="A35" s="134"/>
      <c r="B35" s="135"/>
      <c r="C35" s="133">
        <v>1</v>
      </c>
      <c r="D35" s="10">
        <v>75.9</v>
      </c>
      <c r="E35" s="43">
        <v>76.15</v>
      </c>
      <c r="F35" s="43">
        <f t="shared" si="2"/>
        <v>76.025</v>
      </c>
      <c r="G35" s="10">
        <v>3</v>
      </c>
      <c r="H35" s="43" t="s">
        <v>10</v>
      </c>
    </row>
    <row r="36" customHeight="1" spans="1:8">
      <c r="A36" s="134"/>
      <c r="B36" s="135"/>
      <c r="C36" s="133">
        <v>1</v>
      </c>
      <c r="D36" s="10">
        <v>72.4</v>
      </c>
      <c r="E36" s="43">
        <v>79.45</v>
      </c>
      <c r="F36" s="43">
        <f t="shared" si="2"/>
        <v>75.925</v>
      </c>
      <c r="G36" s="10">
        <v>4</v>
      </c>
      <c r="H36" s="43" t="s">
        <v>10</v>
      </c>
    </row>
    <row r="37" customHeight="1" spans="1:8">
      <c r="A37" s="134"/>
      <c r="B37" s="137"/>
      <c r="C37" s="133">
        <v>1</v>
      </c>
      <c r="D37" s="10">
        <v>72</v>
      </c>
      <c r="E37" s="43">
        <v>72.35</v>
      </c>
      <c r="F37" s="43">
        <f t="shared" si="2"/>
        <v>72.175</v>
      </c>
      <c r="G37" s="10">
        <v>5</v>
      </c>
      <c r="H37" s="43" t="s">
        <v>10</v>
      </c>
    </row>
    <row r="38" customHeight="1" spans="1:8">
      <c r="A38" s="134"/>
      <c r="B38" s="132">
        <v>2311266190102</v>
      </c>
      <c r="C38" s="133">
        <v>1</v>
      </c>
      <c r="D38" s="10">
        <v>76.1</v>
      </c>
      <c r="E38" s="43">
        <v>81.6</v>
      </c>
      <c r="F38" s="43">
        <f t="shared" si="2"/>
        <v>78.85</v>
      </c>
      <c r="G38" s="10">
        <v>1</v>
      </c>
      <c r="H38" s="43" t="s">
        <v>9</v>
      </c>
    </row>
    <row r="39" customHeight="1" spans="1:8">
      <c r="A39" s="134"/>
      <c r="B39" s="135"/>
      <c r="C39" s="133">
        <v>1</v>
      </c>
      <c r="D39" s="10">
        <v>73.2</v>
      </c>
      <c r="E39" s="43">
        <v>83.1</v>
      </c>
      <c r="F39" s="43">
        <f t="shared" si="2"/>
        <v>78.15</v>
      </c>
      <c r="G39" s="10">
        <v>2</v>
      </c>
      <c r="H39" s="43" t="s">
        <v>10</v>
      </c>
    </row>
    <row r="40" customHeight="1" spans="1:8">
      <c r="A40" s="134"/>
      <c r="B40" s="135"/>
      <c r="C40" s="133">
        <v>1</v>
      </c>
      <c r="D40" s="10">
        <v>73.8</v>
      </c>
      <c r="E40" s="43">
        <v>81.05</v>
      </c>
      <c r="F40" s="43">
        <f t="shared" si="2"/>
        <v>77.425</v>
      </c>
      <c r="G40" s="10">
        <v>3</v>
      </c>
      <c r="H40" s="43" t="s">
        <v>10</v>
      </c>
    </row>
    <row r="41" customHeight="1" spans="1:8">
      <c r="A41" s="134"/>
      <c r="B41" s="135"/>
      <c r="C41" s="133">
        <v>1</v>
      </c>
      <c r="D41" s="10">
        <v>73.2</v>
      </c>
      <c r="E41" s="43">
        <v>79.45</v>
      </c>
      <c r="F41" s="43">
        <f t="shared" si="2"/>
        <v>76.325</v>
      </c>
      <c r="G41" s="10">
        <v>4</v>
      </c>
      <c r="H41" s="43" t="s">
        <v>10</v>
      </c>
    </row>
    <row r="42" customHeight="1" spans="1:8">
      <c r="A42" s="136"/>
      <c r="B42" s="137"/>
      <c r="C42" s="133">
        <v>1</v>
      </c>
      <c r="D42" s="10">
        <v>72.7</v>
      </c>
      <c r="E42" s="43">
        <v>77.4</v>
      </c>
      <c r="F42" s="43">
        <f t="shared" si="2"/>
        <v>75.05</v>
      </c>
      <c r="G42" s="10">
        <v>5</v>
      </c>
      <c r="H42" s="43" t="s">
        <v>10</v>
      </c>
    </row>
    <row r="43" customHeight="1" spans="1:8">
      <c r="A43" s="131" t="s">
        <v>18</v>
      </c>
      <c r="B43" s="132">
        <v>2311266190103</v>
      </c>
      <c r="C43" s="133">
        <v>1</v>
      </c>
      <c r="D43" s="10">
        <v>84.2</v>
      </c>
      <c r="E43" s="43">
        <v>82.7</v>
      </c>
      <c r="F43" s="43">
        <f t="shared" si="2"/>
        <v>83.45</v>
      </c>
      <c r="G43" s="10">
        <v>1</v>
      </c>
      <c r="H43" s="43" t="s">
        <v>9</v>
      </c>
    </row>
    <row r="44" customHeight="1" spans="1:8">
      <c r="A44" s="134"/>
      <c r="B44" s="135"/>
      <c r="C44" s="133">
        <v>1</v>
      </c>
      <c r="D44" s="10">
        <v>81</v>
      </c>
      <c r="E44" s="43">
        <v>84.4</v>
      </c>
      <c r="F44" s="43">
        <f t="shared" si="2"/>
        <v>82.7</v>
      </c>
      <c r="G44" s="10">
        <v>2</v>
      </c>
      <c r="H44" s="43" t="s">
        <v>10</v>
      </c>
    </row>
    <row r="45" customHeight="1" spans="1:8">
      <c r="A45" s="134"/>
      <c r="B45" s="135"/>
      <c r="C45" s="133">
        <v>1</v>
      </c>
      <c r="D45" s="10">
        <v>80.1</v>
      </c>
      <c r="E45" s="43">
        <v>77.75</v>
      </c>
      <c r="F45" s="43">
        <f t="shared" si="2"/>
        <v>78.925</v>
      </c>
      <c r="G45" s="10">
        <v>3</v>
      </c>
      <c r="H45" s="43" t="s">
        <v>10</v>
      </c>
    </row>
    <row r="46" customHeight="1" spans="1:8">
      <c r="A46" s="134"/>
      <c r="B46" s="135"/>
      <c r="C46" s="133">
        <v>1</v>
      </c>
      <c r="D46" s="10">
        <v>79.4</v>
      </c>
      <c r="E46" s="43">
        <v>78.4</v>
      </c>
      <c r="F46" s="43">
        <f t="shared" si="2"/>
        <v>78.9</v>
      </c>
      <c r="G46" s="10">
        <v>4</v>
      </c>
      <c r="H46" s="43" t="s">
        <v>10</v>
      </c>
    </row>
    <row r="47" customHeight="1" spans="1:8">
      <c r="A47" s="136"/>
      <c r="B47" s="137"/>
      <c r="C47" s="133">
        <v>1</v>
      </c>
      <c r="D47" s="10">
        <v>80.9</v>
      </c>
      <c r="E47" s="43">
        <v>72.65</v>
      </c>
      <c r="F47" s="43">
        <f t="shared" si="2"/>
        <v>76.775</v>
      </c>
      <c r="G47" s="10">
        <v>5</v>
      </c>
      <c r="H47" s="43" t="s">
        <v>10</v>
      </c>
    </row>
    <row r="48" customHeight="1" spans="1:8">
      <c r="A48" s="131" t="s">
        <v>19</v>
      </c>
      <c r="B48" s="138">
        <v>2311266190105</v>
      </c>
      <c r="C48" s="133">
        <v>2</v>
      </c>
      <c r="D48" s="10">
        <v>62.8</v>
      </c>
      <c r="E48" s="43">
        <v>79.3</v>
      </c>
      <c r="F48" s="43">
        <f t="shared" si="2"/>
        <v>71.05</v>
      </c>
      <c r="G48" s="10">
        <v>1</v>
      </c>
      <c r="H48" s="43" t="s">
        <v>9</v>
      </c>
    </row>
    <row r="49" customHeight="1" spans="1:8">
      <c r="A49" s="134"/>
      <c r="B49" s="132">
        <v>2311266190107</v>
      </c>
      <c r="C49" s="133">
        <v>3</v>
      </c>
      <c r="D49" s="10">
        <v>63.3</v>
      </c>
      <c r="E49" s="43">
        <v>87.7</v>
      </c>
      <c r="F49" s="43">
        <f t="shared" si="2"/>
        <v>75.5</v>
      </c>
      <c r="G49" s="10">
        <v>1</v>
      </c>
      <c r="H49" s="43" t="s">
        <v>9</v>
      </c>
    </row>
    <row r="50" customHeight="1" spans="1:8">
      <c r="A50" s="134"/>
      <c r="B50" s="135"/>
      <c r="C50" s="133">
        <v>3</v>
      </c>
      <c r="D50" s="10">
        <v>56.8</v>
      </c>
      <c r="E50" s="43">
        <v>78.05</v>
      </c>
      <c r="F50" s="43">
        <f t="shared" si="2"/>
        <v>67.425</v>
      </c>
      <c r="G50" s="10">
        <v>2</v>
      </c>
      <c r="H50" s="43" t="s">
        <v>9</v>
      </c>
    </row>
    <row r="51" customHeight="1" spans="1:8">
      <c r="A51" s="134"/>
      <c r="B51" s="137"/>
      <c r="C51" s="133">
        <v>3</v>
      </c>
      <c r="D51" s="10">
        <v>55.1</v>
      </c>
      <c r="E51" s="43">
        <v>78.7</v>
      </c>
      <c r="F51" s="43">
        <f t="shared" si="2"/>
        <v>66.9</v>
      </c>
      <c r="G51" s="10">
        <v>3</v>
      </c>
      <c r="H51" s="43" t="s">
        <v>9</v>
      </c>
    </row>
    <row r="52" customHeight="1" spans="1:8">
      <c r="A52" s="134"/>
      <c r="B52" s="132">
        <v>2311266190109</v>
      </c>
      <c r="C52" s="133">
        <v>3</v>
      </c>
      <c r="D52" s="10">
        <v>63.6</v>
      </c>
      <c r="E52" s="43">
        <v>76.3</v>
      </c>
      <c r="F52" s="43">
        <f t="shared" si="2"/>
        <v>69.95</v>
      </c>
      <c r="G52" s="10">
        <v>1</v>
      </c>
      <c r="H52" s="43" t="s">
        <v>9</v>
      </c>
    </row>
    <row r="53" customHeight="1" spans="1:8">
      <c r="A53" s="134"/>
      <c r="B53" s="137"/>
      <c r="C53" s="133">
        <v>3</v>
      </c>
      <c r="D53" s="10">
        <v>58.4</v>
      </c>
      <c r="E53" s="43" t="s">
        <v>13</v>
      </c>
      <c r="F53" s="43">
        <v>29.2</v>
      </c>
      <c r="G53" s="10">
        <v>2</v>
      </c>
      <c r="H53" s="43" t="s">
        <v>10</v>
      </c>
    </row>
    <row r="54" customHeight="1" spans="1:8">
      <c r="A54" s="134"/>
      <c r="B54" s="132">
        <v>2311266190112</v>
      </c>
      <c r="C54" s="133">
        <v>2</v>
      </c>
      <c r="D54" s="10">
        <v>66.7</v>
      </c>
      <c r="E54" s="43">
        <v>81.85</v>
      </c>
      <c r="F54" s="43">
        <f t="shared" ref="F54:F62" si="3">D54*0.5+E54*0.5</f>
        <v>74.275</v>
      </c>
      <c r="G54" s="10">
        <v>1</v>
      </c>
      <c r="H54" s="43" t="s">
        <v>9</v>
      </c>
    </row>
    <row r="55" customHeight="1" spans="1:8">
      <c r="A55" s="134"/>
      <c r="B55" s="135"/>
      <c r="C55" s="133">
        <v>2</v>
      </c>
      <c r="D55" s="10">
        <v>56.1</v>
      </c>
      <c r="E55" s="43">
        <v>77.4</v>
      </c>
      <c r="F55" s="43">
        <f t="shared" si="3"/>
        <v>66.75</v>
      </c>
      <c r="G55" s="10">
        <v>2</v>
      </c>
      <c r="H55" s="43" t="s">
        <v>9</v>
      </c>
    </row>
    <row r="56" customHeight="1" spans="1:8">
      <c r="A56" s="134"/>
      <c r="B56" s="135"/>
      <c r="C56" s="133">
        <v>2</v>
      </c>
      <c r="D56" s="10">
        <v>64.1</v>
      </c>
      <c r="E56" s="43" t="s">
        <v>13</v>
      </c>
      <c r="F56" s="43">
        <v>32.05</v>
      </c>
      <c r="G56" s="10">
        <v>3</v>
      </c>
      <c r="H56" s="43" t="s">
        <v>10</v>
      </c>
    </row>
    <row r="57" customHeight="1" spans="1:8">
      <c r="A57" s="134"/>
      <c r="B57" s="135"/>
      <c r="C57" s="133">
        <v>2</v>
      </c>
      <c r="D57" s="10">
        <v>60</v>
      </c>
      <c r="E57" s="43" t="s">
        <v>13</v>
      </c>
      <c r="F57" s="43">
        <v>30</v>
      </c>
      <c r="G57" s="10">
        <v>4</v>
      </c>
      <c r="H57" s="43" t="s">
        <v>10</v>
      </c>
    </row>
    <row r="58" customHeight="1" spans="1:8">
      <c r="A58" s="134"/>
      <c r="B58" s="137"/>
      <c r="C58" s="133">
        <v>2</v>
      </c>
      <c r="D58" s="10">
        <v>58.4</v>
      </c>
      <c r="E58" s="43" t="s">
        <v>13</v>
      </c>
      <c r="F58" s="43">
        <v>29.2</v>
      </c>
      <c r="G58" s="10">
        <v>5</v>
      </c>
      <c r="H58" s="43" t="s">
        <v>10</v>
      </c>
    </row>
    <row r="59" customHeight="1" spans="1:8">
      <c r="A59" s="134"/>
      <c r="B59" s="132">
        <v>2311266190113</v>
      </c>
      <c r="C59" s="133">
        <v>3</v>
      </c>
      <c r="D59" s="10">
        <v>68.9</v>
      </c>
      <c r="E59" s="43">
        <v>78.65</v>
      </c>
      <c r="F59" s="43">
        <f t="shared" si="3"/>
        <v>73.775</v>
      </c>
      <c r="G59" s="10">
        <v>1</v>
      </c>
      <c r="H59" s="43" t="s">
        <v>9</v>
      </c>
    </row>
    <row r="60" customHeight="1" spans="1:8">
      <c r="A60" s="134"/>
      <c r="B60" s="135"/>
      <c r="C60" s="133">
        <v>3</v>
      </c>
      <c r="D60" s="10">
        <v>59.2</v>
      </c>
      <c r="E60" s="43">
        <v>87.3</v>
      </c>
      <c r="F60" s="43">
        <f t="shared" si="3"/>
        <v>73.25</v>
      </c>
      <c r="G60" s="10">
        <v>2</v>
      </c>
      <c r="H60" s="43" t="s">
        <v>9</v>
      </c>
    </row>
    <row r="61" customHeight="1" spans="1:8">
      <c r="A61" s="134"/>
      <c r="B61" s="135"/>
      <c r="C61" s="133">
        <v>3</v>
      </c>
      <c r="D61" s="10">
        <v>61.8</v>
      </c>
      <c r="E61" s="43">
        <v>80.55</v>
      </c>
      <c r="F61" s="43">
        <f t="shared" si="3"/>
        <v>71.175</v>
      </c>
      <c r="G61" s="10">
        <v>3</v>
      </c>
      <c r="H61" s="43" t="s">
        <v>9</v>
      </c>
    </row>
    <row r="62" customHeight="1" spans="1:8">
      <c r="A62" s="134"/>
      <c r="B62" s="135"/>
      <c r="C62" s="133">
        <v>3</v>
      </c>
      <c r="D62" s="10">
        <v>59</v>
      </c>
      <c r="E62" s="43">
        <v>80.05</v>
      </c>
      <c r="F62" s="43">
        <f t="shared" si="3"/>
        <v>69.525</v>
      </c>
      <c r="G62" s="10">
        <v>4</v>
      </c>
      <c r="H62" s="43" t="s">
        <v>10</v>
      </c>
    </row>
    <row r="63" customHeight="1" spans="1:8">
      <c r="A63" s="134"/>
      <c r="B63" s="135"/>
      <c r="C63" s="133">
        <v>3</v>
      </c>
      <c r="D63" s="10">
        <v>67.3</v>
      </c>
      <c r="E63" s="43" t="s">
        <v>13</v>
      </c>
      <c r="F63" s="43">
        <v>33.65</v>
      </c>
      <c r="G63" s="10">
        <v>5</v>
      </c>
      <c r="H63" s="43" t="s">
        <v>10</v>
      </c>
    </row>
    <row r="64" customHeight="1" spans="1:8">
      <c r="A64" s="134"/>
      <c r="B64" s="137"/>
      <c r="C64" s="133">
        <v>3</v>
      </c>
      <c r="D64" s="10">
        <v>56.2</v>
      </c>
      <c r="E64" s="43" t="s">
        <v>13</v>
      </c>
      <c r="F64" s="43">
        <v>28.1</v>
      </c>
      <c r="G64" s="10">
        <v>6</v>
      </c>
      <c r="H64" s="43" t="s">
        <v>10</v>
      </c>
    </row>
    <row r="65" customHeight="1" spans="1:8">
      <c r="A65" s="134"/>
      <c r="B65" s="138">
        <v>2311266190114</v>
      </c>
      <c r="C65" s="133">
        <v>3</v>
      </c>
      <c r="D65" s="10">
        <v>62.5</v>
      </c>
      <c r="E65" s="43">
        <v>83.25</v>
      </c>
      <c r="F65" s="43">
        <f t="shared" ref="F65:F67" si="4">D65*0.5+E65*0.5</f>
        <v>72.875</v>
      </c>
      <c r="G65" s="10">
        <v>1</v>
      </c>
      <c r="H65" s="43" t="s">
        <v>9</v>
      </c>
    </row>
    <row r="66" customHeight="1" spans="1:8">
      <c r="A66" s="134"/>
      <c r="B66" s="132">
        <v>2311266190117</v>
      </c>
      <c r="C66" s="133">
        <v>3</v>
      </c>
      <c r="D66" s="10">
        <v>61.4</v>
      </c>
      <c r="E66" s="43">
        <v>81.25</v>
      </c>
      <c r="F66" s="43">
        <f t="shared" si="4"/>
        <v>71.325</v>
      </c>
      <c r="G66" s="10">
        <v>1</v>
      </c>
      <c r="H66" s="43" t="s">
        <v>9</v>
      </c>
    </row>
    <row r="67" customHeight="1" spans="1:8">
      <c r="A67" s="134"/>
      <c r="B67" s="135"/>
      <c r="C67" s="133">
        <v>3</v>
      </c>
      <c r="D67" s="10">
        <v>56.2</v>
      </c>
      <c r="E67" s="43">
        <v>72.4</v>
      </c>
      <c r="F67" s="43">
        <f t="shared" si="4"/>
        <v>64.3</v>
      </c>
      <c r="G67" s="10">
        <v>2</v>
      </c>
      <c r="H67" s="43" t="s">
        <v>9</v>
      </c>
    </row>
    <row r="68" customHeight="1" spans="1:8">
      <c r="A68" s="134"/>
      <c r="B68" s="137"/>
      <c r="C68" s="133">
        <v>3</v>
      </c>
      <c r="D68" s="10">
        <v>55.5</v>
      </c>
      <c r="E68" s="43" t="s">
        <v>13</v>
      </c>
      <c r="F68" s="43">
        <v>27.75</v>
      </c>
      <c r="G68" s="10">
        <v>3</v>
      </c>
      <c r="H68" s="43" t="s">
        <v>10</v>
      </c>
    </row>
    <row r="69" customHeight="1" spans="1:8">
      <c r="A69" s="134"/>
      <c r="B69" s="132">
        <v>2311266190119</v>
      </c>
      <c r="C69" s="133">
        <v>1</v>
      </c>
      <c r="D69" s="10">
        <v>81.5</v>
      </c>
      <c r="E69" s="43">
        <v>80.4</v>
      </c>
      <c r="F69" s="43">
        <f t="shared" ref="F69:F77" si="5">D69*0.5+E69*0.5</f>
        <v>80.95</v>
      </c>
      <c r="G69" s="10">
        <v>1</v>
      </c>
      <c r="H69" s="43" t="s">
        <v>9</v>
      </c>
    </row>
    <row r="70" customHeight="1" spans="1:8">
      <c r="A70" s="134"/>
      <c r="B70" s="135"/>
      <c r="C70" s="133">
        <v>1</v>
      </c>
      <c r="D70" s="10">
        <v>78.5</v>
      </c>
      <c r="E70" s="43">
        <v>78.15</v>
      </c>
      <c r="F70" s="43">
        <f t="shared" si="5"/>
        <v>78.325</v>
      </c>
      <c r="G70" s="10">
        <v>2</v>
      </c>
      <c r="H70" s="43" t="s">
        <v>10</v>
      </c>
    </row>
    <row r="71" customHeight="1" spans="1:8">
      <c r="A71" s="134"/>
      <c r="B71" s="135"/>
      <c r="C71" s="133">
        <v>1</v>
      </c>
      <c r="D71" s="10">
        <v>81.3</v>
      </c>
      <c r="E71" s="43">
        <v>74.65</v>
      </c>
      <c r="F71" s="43">
        <f t="shared" si="5"/>
        <v>77.975</v>
      </c>
      <c r="G71" s="10">
        <v>3</v>
      </c>
      <c r="H71" s="43" t="s">
        <v>10</v>
      </c>
    </row>
    <row r="72" customHeight="1" spans="1:8">
      <c r="A72" s="134"/>
      <c r="B72" s="135"/>
      <c r="C72" s="133">
        <v>1</v>
      </c>
      <c r="D72" s="10">
        <v>77.5</v>
      </c>
      <c r="E72" s="43">
        <v>78.3</v>
      </c>
      <c r="F72" s="43">
        <f t="shared" si="5"/>
        <v>77.9</v>
      </c>
      <c r="G72" s="10">
        <v>4</v>
      </c>
      <c r="H72" s="43" t="s">
        <v>10</v>
      </c>
    </row>
    <row r="73" customHeight="1" spans="1:8">
      <c r="A73" s="134"/>
      <c r="B73" s="137"/>
      <c r="C73" s="133">
        <v>1</v>
      </c>
      <c r="D73" s="10">
        <v>80.3</v>
      </c>
      <c r="E73" s="43">
        <v>71.8</v>
      </c>
      <c r="F73" s="43">
        <f t="shared" si="5"/>
        <v>76.05</v>
      </c>
      <c r="G73" s="10">
        <v>5</v>
      </c>
      <c r="H73" s="43" t="s">
        <v>10</v>
      </c>
    </row>
    <row r="74" customHeight="1" spans="1:8">
      <c r="A74" s="134"/>
      <c r="B74" s="132">
        <v>2311266190120</v>
      </c>
      <c r="C74" s="133">
        <v>1</v>
      </c>
      <c r="D74" s="10">
        <v>78.9</v>
      </c>
      <c r="E74" s="43">
        <v>76.75</v>
      </c>
      <c r="F74" s="43">
        <f t="shared" si="5"/>
        <v>77.825</v>
      </c>
      <c r="G74" s="10">
        <v>1</v>
      </c>
      <c r="H74" s="43" t="s">
        <v>9</v>
      </c>
    </row>
    <row r="75" customHeight="1" spans="1:8">
      <c r="A75" s="134"/>
      <c r="B75" s="135"/>
      <c r="C75" s="133">
        <v>1</v>
      </c>
      <c r="D75" s="10">
        <v>73.6</v>
      </c>
      <c r="E75" s="43">
        <v>81.6</v>
      </c>
      <c r="F75" s="43">
        <f t="shared" si="5"/>
        <v>77.6</v>
      </c>
      <c r="G75" s="10">
        <v>2</v>
      </c>
      <c r="H75" s="43" t="s">
        <v>10</v>
      </c>
    </row>
    <row r="76" customHeight="1" spans="1:8">
      <c r="A76" s="134"/>
      <c r="B76" s="135"/>
      <c r="C76" s="133">
        <v>1</v>
      </c>
      <c r="D76" s="10">
        <v>70.1</v>
      </c>
      <c r="E76" s="43">
        <v>76.75</v>
      </c>
      <c r="F76" s="43">
        <f t="shared" si="5"/>
        <v>73.425</v>
      </c>
      <c r="G76" s="10">
        <v>3</v>
      </c>
      <c r="H76" s="43" t="s">
        <v>10</v>
      </c>
    </row>
    <row r="77" customHeight="1" spans="1:8">
      <c r="A77" s="134"/>
      <c r="B77" s="135"/>
      <c r="C77" s="133">
        <v>1</v>
      </c>
      <c r="D77" s="10">
        <v>71.2</v>
      </c>
      <c r="E77" s="43">
        <v>73.1</v>
      </c>
      <c r="F77" s="43">
        <f t="shared" si="5"/>
        <v>72.15</v>
      </c>
      <c r="G77" s="10">
        <v>4</v>
      </c>
      <c r="H77" s="43" t="s">
        <v>10</v>
      </c>
    </row>
    <row r="78" customHeight="1" spans="1:8">
      <c r="A78" s="136"/>
      <c r="B78" s="137"/>
      <c r="C78" s="133">
        <v>1</v>
      </c>
      <c r="D78" s="10">
        <v>76.1</v>
      </c>
      <c r="E78" s="43" t="s">
        <v>13</v>
      </c>
      <c r="F78" s="139">
        <v>38.05</v>
      </c>
      <c r="G78" s="10">
        <v>5</v>
      </c>
      <c r="H78" s="43" t="s">
        <v>10</v>
      </c>
    </row>
    <row r="79" customHeight="1" spans="1:8">
      <c r="A79" s="131" t="s">
        <v>20</v>
      </c>
      <c r="B79" s="132">
        <v>2311266190122</v>
      </c>
      <c r="C79" s="133">
        <v>1</v>
      </c>
      <c r="D79" s="10">
        <v>80.4</v>
      </c>
      <c r="E79" s="43">
        <v>81.1</v>
      </c>
      <c r="F79" s="43">
        <f t="shared" ref="F79:F108" si="6">D79*0.5+E79*0.5</f>
        <v>80.75</v>
      </c>
      <c r="G79" s="10">
        <v>1</v>
      </c>
      <c r="H79" s="43" t="s">
        <v>9</v>
      </c>
    </row>
    <row r="80" customHeight="1" spans="1:8">
      <c r="A80" s="136"/>
      <c r="B80" s="137"/>
      <c r="C80" s="133">
        <v>1</v>
      </c>
      <c r="D80" s="10">
        <v>57.2</v>
      </c>
      <c r="E80" s="43">
        <v>79.65</v>
      </c>
      <c r="F80" s="43">
        <f t="shared" si="6"/>
        <v>68.425</v>
      </c>
      <c r="G80" s="10">
        <v>2</v>
      </c>
      <c r="H80" s="43" t="s">
        <v>10</v>
      </c>
    </row>
    <row r="81" customHeight="1" spans="1:8">
      <c r="A81" s="131" t="s">
        <v>21</v>
      </c>
      <c r="B81" s="132">
        <v>2311266190148</v>
      </c>
      <c r="C81" s="133">
        <v>1</v>
      </c>
      <c r="D81" s="10">
        <v>76.2</v>
      </c>
      <c r="E81" s="43">
        <v>81.85</v>
      </c>
      <c r="F81" s="43">
        <f t="shared" si="6"/>
        <v>79.025</v>
      </c>
      <c r="G81" s="43">
        <v>1</v>
      </c>
      <c r="H81" s="43" t="s">
        <v>9</v>
      </c>
    </row>
    <row r="82" customHeight="1" spans="1:8">
      <c r="A82" s="134"/>
      <c r="B82" s="135"/>
      <c r="C82" s="133">
        <v>1</v>
      </c>
      <c r="D82" s="10">
        <v>78.7</v>
      </c>
      <c r="E82" s="43">
        <v>78.2</v>
      </c>
      <c r="F82" s="43">
        <f t="shared" si="6"/>
        <v>78.45</v>
      </c>
      <c r="G82" s="43">
        <v>2</v>
      </c>
      <c r="H82" s="43" t="s">
        <v>10</v>
      </c>
    </row>
    <row r="83" customHeight="1" spans="1:8">
      <c r="A83" s="134"/>
      <c r="B83" s="135"/>
      <c r="C83" s="133">
        <v>1</v>
      </c>
      <c r="D83" s="10">
        <v>74.7</v>
      </c>
      <c r="E83" s="43">
        <v>77.55</v>
      </c>
      <c r="F83" s="43">
        <f t="shared" si="6"/>
        <v>76.125</v>
      </c>
      <c r="G83" s="43">
        <v>3</v>
      </c>
      <c r="H83" s="43" t="s">
        <v>10</v>
      </c>
    </row>
    <row r="84" customHeight="1" spans="1:8">
      <c r="A84" s="134"/>
      <c r="B84" s="135"/>
      <c r="C84" s="133">
        <v>1</v>
      </c>
      <c r="D84" s="10">
        <v>75.4</v>
      </c>
      <c r="E84" s="43">
        <v>76.45</v>
      </c>
      <c r="F84" s="43">
        <f t="shared" si="6"/>
        <v>75.925</v>
      </c>
      <c r="G84" s="43">
        <v>4</v>
      </c>
      <c r="H84" s="43" t="s">
        <v>10</v>
      </c>
    </row>
    <row r="85" customHeight="1" spans="1:8">
      <c r="A85" s="136"/>
      <c r="B85" s="137"/>
      <c r="C85" s="133">
        <v>1</v>
      </c>
      <c r="D85" s="10">
        <v>70.2</v>
      </c>
      <c r="E85" s="43">
        <v>74.2</v>
      </c>
      <c r="F85" s="43">
        <f t="shared" si="6"/>
        <v>72.2</v>
      </c>
      <c r="G85" s="43">
        <v>5</v>
      </c>
      <c r="H85" s="43" t="s">
        <v>10</v>
      </c>
    </row>
    <row r="86" customHeight="1" spans="1:8">
      <c r="A86" s="131" t="s">
        <v>22</v>
      </c>
      <c r="B86" s="132">
        <v>2311266190149</v>
      </c>
      <c r="C86" s="133">
        <v>1</v>
      </c>
      <c r="D86" s="10">
        <v>78</v>
      </c>
      <c r="E86" s="43">
        <v>81.55</v>
      </c>
      <c r="F86" s="43">
        <f t="shared" si="6"/>
        <v>79.775</v>
      </c>
      <c r="G86" s="43">
        <v>1</v>
      </c>
      <c r="H86" s="43" t="s">
        <v>9</v>
      </c>
    </row>
    <row r="87" customHeight="1" spans="1:8">
      <c r="A87" s="134"/>
      <c r="B87" s="135"/>
      <c r="C87" s="133">
        <v>1</v>
      </c>
      <c r="D87" s="10">
        <v>78.1</v>
      </c>
      <c r="E87" s="43">
        <v>80.75</v>
      </c>
      <c r="F87" s="43">
        <f t="shared" si="6"/>
        <v>79.425</v>
      </c>
      <c r="G87" s="43">
        <v>2</v>
      </c>
      <c r="H87" s="43" t="s">
        <v>10</v>
      </c>
    </row>
    <row r="88" customHeight="1" spans="1:8">
      <c r="A88" s="134"/>
      <c r="B88" s="135"/>
      <c r="C88" s="133">
        <v>1</v>
      </c>
      <c r="D88" s="10">
        <v>77.3</v>
      </c>
      <c r="E88" s="43">
        <v>80.35</v>
      </c>
      <c r="F88" s="43">
        <f t="shared" si="6"/>
        <v>78.825</v>
      </c>
      <c r="G88" s="43">
        <v>3</v>
      </c>
      <c r="H88" s="43" t="s">
        <v>10</v>
      </c>
    </row>
    <row r="89" customHeight="1" spans="1:8">
      <c r="A89" s="134"/>
      <c r="B89" s="135"/>
      <c r="C89" s="133">
        <v>1</v>
      </c>
      <c r="D89" s="10">
        <v>71.9</v>
      </c>
      <c r="E89" s="43">
        <v>83.8</v>
      </c>
      <c r="F89" s="43">
        <f t="shared" si="6"/>
        <v>77.85</v>
      </c>
      <c r="G89" s="43">
        <v>4</v>
      </c>
      <c r="H89" s="43" t="s">
        <v>10</v>
      </c>
    </row>
    <row r="90" customHeight="1" spans="1:8">
      <c r="A90" s="134"/>
      <c r="B90" s="137"/>
      <c r="C90" s="133">
        <v>1</v>
      </c>
      <c r="D90" s="10">
        <v>71.9</v>
      </c>
      <c r="E90" s="43">
        <v>80.55</v>
      </c>
      <c r="F90" s="43">
        <f t="shared" si="6"/>
        <v>76.225</v>
      </c>
      <c r="G90" s="43">
        <v>5</v>
      </c>
      <c r="H90" s="43" t="s">
        <v>10</v>
      </c>
    </row>
    <row r="91" customHeight="1" spans="1:8">
      <c r="A91" s="134"/>
      <c r="B91" s="132">
        <v>2311266190150</v>
      </c>
      <c r="C91" s="133">
        <v>3</v>
      </c>
      <c r="D91" s="10">
        <v>63.7</v>
      </c>
      <c r="E91" s="43">
        <v>80.35</v>
      </c>
      <c r="F91" s="43">
        <f t="shared" si="6"/>
        <v>72.025</v>
      </c>
      <c r="G91" s="10">
        <v>1</v>
      </c>
      <c r="H91" s="43" t="s">
        <v>9</v>
      </c>
    </row>
    <row r="92" customHeight="1" spans="1:8">
      <c r="A92" s="134"/>
      <c r="B92" s="135"/>
      <c r="C92" s="133">
        <v>3</v>
      </c>
      <c r="D92" s="10">
        <v>60.8</v>
      </c>
      <c r="E92" s="43">
        <v>82.1</v>
      </c>
      <c r="F92" s="43">
        <f t="shared" si="6"/>
        <v>71.45</v>
      </c>
      <c r="G92" s="10">
        <v>2</v>
      </c>
      <c r="H92" s="43" t="s">
        <v>9</v>
      </c>
    </row>
    <row r="93" customHeight="1" spans="1:8">
      <c r="A93" s="134"/>
      <c r="B93" s="137"/>
      <c r="C93" s="133">
        <v>3</v>
      </c>
      <c r="D93" s="10">
        <v>56.4</v>
      </c>
      <c r="E93" s="43">
        <v>79.35</v>
      </c>
      <c r="F93" s="43">
        <f t="shared" si="6"/>
        <v>67.875</v>
      </c>
      <c r="G93" s="10">
        <v>3</v>
      </c>
      <c r="H93" s="43" t="s">
        <v>9</v>
      </c>
    </row>
    <row r="94" customHeight="1" spans="1:8">
      <c r="A94" s="134"/>
      <c r="B94" s="132">
        <v>2311266190151</v>
      </c>
      <c r="C94" s="133">
        <v>3</v>
      </c>
      <c r="D94" s="10">
        <v>60.5</v>
      </c>
      <c r="E94" s="43">
        <v>82.7</v>
      </c>
      <c r="F94" s="43">
        <f t="shared" si="6"/>
        <v>71.6</v>
      </c>
      <c r="G94" s="10">
        <v>1</v>
      </c>
      <c r="H94" s="43" t="s">
        <v>9</v>
      </c>
    </row>
    <row r="95" customHeight="1" spans="1:8">
      <c r="A95" s="134"/>
      <c r="B95" s="137"/>
      <c r="C95" s="133">
        <v>3</v>
      </c>
      <c r="D95" s="10">
        <v>56.4</v>
      </c>
      <c r="E95" s="43">
        <v>67.45</v>
      </c>
      <c r="F95" s="43">
        <f t="shared" si="6"/>
        <v>61.925</v>
      </c>
      <c r="G95" s="10">
        <v>2</v>
      </c>
      <c r="H95" s="43" t="s">
        <v>9</v>
      </c>
    </row>
    <row r="96" customHeight="1" spans="1:8">
      <c r="A96" s="134"/>
      <c r="B96" s="132">
        <v>2311266190152</v>
      </c>
      <c r="C96" s="133">
        <v>3</v>
      </c>
      <c r="D96" s="10">
        <v>62.9</v>
      </c>
      <c r="E96" s="43">
        <v>84.7</v>
      </c>
      <c r="F96" s="43">
        <f t="shared" si="6"/>
        <v>73.8</v>
      </c>
      <c r="G96" s="10">
        <v>1</v>
      </c>
      <c r="H96" s="43" t="s">
        <v>9</v>
      </c>
    </row>
    <row r="97" customHeight="1" spans="1:8">
      <c r="A97" s="134"/>
      <c r="B97" s="137"/>
      <c r="C97" s="133">
        <v>3</v>
      </c>
      <c r="D97" s="10">
        <v>60.7</v>
      </c>
      <c r="E97" s="43">
        <v>85.35</v>
      </c>
      <c r="F97" s="43">
        <f t="shared" si="6"/>
        <v>73.025</v>
      </c>
      <c r="G97" s="10">
        <v>2</v>
      </c>
      <c r="H97" s="43" t="s">
        <v>9</v>
      </c>
    </row>
    <row r="98" customHeight="1" spans="1:8">
      <c r="A98" s="134"/>
      <c r="B98" s="138">
        <v>2311266190153</v>
      </c>
      <c r="C98" s="133">
        <v>3</v>
      </c>
      <c r="D98" s="10">
        <v>61.4</v>
      </c>
      <c r="E98" s="43">
        <v>78.55</v>
      </c>
      <c r="F98" s="43">
        <f t="shared" si="6"/>
        <v>69.975</v>
      </c>
      <c r="G98" s="10">
        <v>1</v>
      </c>
      <c r="H98" s="43" t="s">
        <v>9</v>
      </c>
    </row>
    <row r="99" customHeight="1" spans="1:8">
      <c r="A99" s="134"/>
      <c r="B99" s="132">
        <v>2311266190155</v>
      </c>
      <c r="C99" s="133">
        <v>2</v>
      </c>
      <c r="D99" s="10">
        <v>56.3</v>
      </c>
      <c r="E99" s="43">
        <v>89.55</v>
      </c>
      <c r="F99" s="43">
        <f t="shared" si="6"/>
        <v>72.925</v>
      </c>
      <c r="G99" s="43">
        <v>1</v>
      </c>
      <c r="H99" s="43" t="s">
        <v>9</v>
      </c>
    </row>
    <row r="100" customHeight="1" spans="1:8">
      <c r="A100" s="134"/>
      <c r="B100" s="137"/>
      <c r="C100" s="133">
        <v>2</v>
      </c>
      <c r="D100" s="10">
        <v>57.3</v>
      </c>
      <c r="E100" s="43">
        <v>76.8</v>
      </c>
      <c r="F100" s="43">
        <f t="shared" si="6"/>
        <v>67.05</v>
      </c>
      <c r="G100" s="43">
        <v>2</v>
      </c>
      <c r="H100" s="43" t="s">
        <v>9</v>
      </c>
    </row>
    <row r="101" customHeight="1" spans="1:8">
      <c r="A101" s="134"/>
      <c r="B101" s="138">
        <v>2311266190157</v>
      </c>
      <c r="C101" s="133">
        <v>2</v>
      </c>
      <c r="D101" s="10">
        <v>57.7</v>
      </c>
      <c r="E101" s="43">
        <v>80.6</v>
      </c>
      <c r="F101" s="43">
        <f t="shared" si="6"/>
        <v>69.15</v>
      </c>
      <c r="G101" s="10">
        <v>1</v>
      </c>
      <c r="H101" s="43" t="s">
        <v>9</v>
      </c>
    </row>
    <row r="102" customHeight="1" spans="1:8">
      <c r="A102" s="134"/>
      <c r="B102" s="138">
        <v>2311266190158</v>
      </c>
      <c r="C102" s="133">
        <v>2</v>
      </c>
      <c r="D102" s="10">
        <v>56.4</v>
      </c>
      <c r="E102" s="43">
        <v>85</v>
      </c>
      <c r="F102" s="43">
        <f t="shared" si="6"/>
        <v>70.7</v>
      </c>
      <c r="G102" s="10">
        <v>1</v>
      </c>
      <c r="H102" s="43" t="s">
        <v>9</v>
      </c>
    </row>
    <row r="103" customHeight="1" spans="1:8">
      <c r="A103" s="134"/>
      <c r="B103" s="138">
        <v>2311266190159</v>
      </c>
      <c r="C103" s="133">
        <v>3</v>
      </c>
      <c r="D103" s="10">
        <v>57.9</v>
      </c>
      <c r="E103" s="43">
        <v>80.75</v>
      </c>
      <c r="F103" s="43">
        <f t="shared" si="6"/>
        <v>69.325</v>
      </c>
      <c r="G103" s="43">
        <v>1</v>
      </c>
      <c r="H103" s="43" t="s">
        <v>9</v>
      </c>
    </row>
    <row r="104" customHeight="1" spans="1:8">
      <c r="A104" s="134"/>
      <c r="B104" s="138">
        <v>2311266190163</v>
      </c>
      <c r="C104" s="133">
        <v>3</v>
      </c>
      <c r="D104" s="10">
        <v>64.5</v>
      </c>
      <c r="E104" s="43">
        <v>80.55</v>
      </c>
      <c r="F104" s="43">
        <f t="shared" si="6"/>
        <v>72.525</v>
      </c>
      <c r="G104" s="10">
        <v>1</v>
      </c>
      <c r="H104" s="43" t="s">
        <v>9</v>
      </c>
    </row>
    <row r="105" customHeight="1" spans="1:8">
      <c r="A105" s="134"/>
      <c r="B105" s="132">
        <v>2311266190164</v>
      </c>
      <c r="C105" s="133">
        <v>3</v>
      </c>
      <c r="D105" s="10">
        <v>74.6</v>
      </c>
      <c r="E105" s="43">
        <v>80.9</v>
      </c>
      <c r="F105" s="43">
        <f t="shared" si="6"/>
        <v>77.75</v>
      </c>
      <c r="G105" s="10">
        <v>1</v>
      </c>
      <c r="H105" s="43" t="s">
        <v>9</v>
      </c>
    </row>
    <row r="106" customHeight="1" spans="1:8">
      <c r="A106" s="134"/>
      <c r="B106" s="135"/>
      <c r="C106" s="133">
        <v>3</v>
      </c>
      <c r="D106" s="10">
        <v>65.5</v>
      </c>
      <c r="E106" s="43">
        <v>88.45</v>
      </c>
      <c r="F106" s="43">
        <f t="shared" si="6"/>
        <v>76.975</v>
      </c>
      <c r="G106" s="10">
        <v>2</v>
      </c>
      <c r="H106" s="43" t="s">
        <v>9</v>
      </c>
    </row>
    <row r="107" customHeight="1" spans="1:8">
      <c r="A107" s="134"/>
      <c r="B107" s="135"/>
      <c r="C107" s="133">
        <v>3</v>
      </c>
      <c r="D107" s="10">
        <v>59.1</v>
      </c>
      <c r="E107" s="43">
        <v>79.3</v>
      </c>
      <c r="F107" s="43">
        <f t="shared" si="6"/>
        <v>69.2</v>
      </c>
      <c r="G107" s="10">
        <v>3</v>
      </c>
      <c r="H107" s="43" t="s">
        <v>9</v>
      </c>
    </row>
    <row r="108" customHeight="1" spans="1:8">
      <c r="A108" s="134"/>
      <c r="B108" s="135"/>
      <c r="C108" s="133">
        <v>3</v>
      </c>
      <c r="D108" s="10">
        <v>55.8</v>
      </c>
      <c r="E108" s="43">
        <v>79.7</v>
      </c>
      <c r="F108" s="43">
        <f t="shared" si="6"/>
        <v>67.75</v>
      </c>
      <c r="G108" s="10">
        <v>4</v>
      </c>
      <c r="H108" s="43" t="s">
        <v>10</v>
      </c>
    </row>
    <row r="109" customHeight="1" spans="1:8">
      <c r="A109" s="134"/>
      <c r="B109" s="137"/>
      <c r="C109" s="133">
        <v>3</v>
      </c>
      <c r="D109" s="10">
        <v>57.4</v>
      </c>
      <c r="E109" s="43" t="s">
        <v>13</v>
      </c>
      <c r="F109" s="43">
        <v>28.7</v>
      </c>
      <c r="G109" s="10">
        <v>5</v>
      </c>
      <c r="H109" s="43" t="s">
        <v>10</v>
      </c>
    </row>
    <row r="110" customHeight="1" spans="1:8">
      <c r="A110" s="134"/>
      <c r="B110" s="132">
        <v>2311266190167</v>
      </c>
      <c r="C110" s="133">
        <v>2</v>
      </c>
      <c r="D110" s="10">
        <v>66.2</v>
      </c>
      <c r="E110" s="43">
        <v>85.25</v>
      </c>
      <c r="F110" s="43">
        <f t="shared" ref="F110:F115" si="7">D110*0.5+E110*0.5</f>
        <v>75.725</v>
      </c>
      <c r="G110" s="10">
        <v>1</v>
      </c>
      <c r="H110" s="43" t="s">
        <v>9</v>
      </c>
    </row>
    <row r="111" customHeight="1" spans="1:8">
      <c r="A111" s="134"/>
      <c r="B111" s="137"/>
      <c r="C111" s="133">
        <v>2</v>
      </c>
      <c r="D111" s="10">
        <v>59</v>
      </c>
      <c r="E111" s="43">
        <v>81.45</v>
      </c>
      <c r="F111" s="43">
        <f t="shared" si="7"/>
        <v>70.225</v>
      </c>
      <c r="G111" s="10">
        <v>2</v>
      </c>
      <c r="H111" s="43" t="s">
        <v>9</v>
      </c>
    </row>
    <row r="112" customHeight="1" spans="1:8">
      <c r="A112" s="134"/>
      <c r="B112" s="132">
        <v>2311266190168</v>
      </c>
      <c r="C112" s="133">
        <v>1</v>
      </c>
      <c r="D112" s="10">
        <v>76.9</v>
      </c>
      <c r="E112" s="43">
        <v>84</v>
      </c>
      <c r="F112" s="43">
        <f t="shared" si="7"/>
        <v>80.45</v>
      </c>
      <c r="G112" s="10">
        <v>1</v>
      </c>
      <c r="H112" s="43" t="s">
        <v>9</v>
      </c>
    </row>
    <row r="113" customHeight="1" spans="1:8">
      <c r="A113" s="134"/>
      <c r="B113" s="135"/>
      <c r="C113" s="133">
        <v>1</v>
      </c>
      <c r="D113" s="10">
        <v>75</v>
      </c>
      <c r="E113" s="43">
        <v>81.85</v>
      </c>
      <c r="F113" s="43">
        <f t="shared" si="7"/>
        <v>78.425</v>
      </c>
      <c r="G113" s="10">
        <v>2</v>
      </c>
      <c r="H113" s="43" t="s">
        <v>10</v>
      </c>
    </row>
    <row r="114" customHeight="1" spans="1:8">
      <c r="A114" s="134"/>
      <c r="B114" s="135"/>
      <c r="C114" s="133">
        <v>1</v>
      </c>
      <c r="D114" s="10">
        <v>73.5</v>
      </c>
      <c r="E114" s="43">
        <v>76.95</v>
      </c>
      <c r="F114" s="43">
        <f t="shared" si="7"/>
        <v>75.225</v>
      </c>
      <c r="G114" s="10">
        <v>3</v>
      </c>
      <c r="H114" s="43" t="s">
        <v>10</v>
      </c>
    </row>
    <row r="115" customHeight="1" spans="1:8">
      <c r="A115" s="134"/>
      <c r="B115" s="135"/>
      <c r="C115" s="133">
        <v>1</v>
      </c>
      <c r="D115" s="10">
        <v>72.1</v>
      </c>
      <c r="E115" s="43">
        <v>75.95</v>
      </c>
      <c r="F115" s="43">
        <f t="shared" si="7"/>
        <v>74.025</v>
      </c>
      <c r="G115" s="10">
        <v>4</v>
      </c>
      <c r="H115" s="43" t="s">
        <v>10</v>
      </c>
    </row>
    <row r="116" customHeight="1" spans="1:8">
      <c r="A116" s="136"/>
      <c r="B116" s="137"/>
      <c r="C116" s="133">
        <v>1</v>
      </c>
      <c r="D116" s="10">
        <v>66.7</v>
      </c>
      <c r="E116" s="43" t="s">
        <v>13</v>
      </c>
      <c r="F116" s="43">
        <v>33.35</v>
      </c>
      <c r="G116" s="10">
        <v>5</v>
      </c>
      <c r="H116" s="43" t="s">
        <v>10</v>
      </c>
    </row>
    <row r="117" customHeight="1" spans="1:8">
      <c r="A117" s="131" t="s">
        <v>23</v>
      </c>
      <c r="B117" s="132">
        <v>2311266190174</v>
      </c>
      <c r="C117" s="133">
        <v>2</v>
      </c>
      <c r="D117" s="10">
        <v>57</v>
      </c>
      <c r="E117" s="43">
        <v>80.7</v>
      </c>
      <c r="F117" s="43">
        <f t="shared" ref="F117:F132" si="8">D117*0.5+E117*0.5</f>
        <v>68.85</v>
      </c>
      <c r="G117" s="43">
        <v>1</v>
      </c>
      <c r="H117" s="43" t="s">
        <v>9</v>
      </c>
    </row>
    <row r="118" customHeight="1" spans="1:8">
      <c r="A118" s="136"/>
      <c r="B118" s="137"/>
      <c r="C118" s="133">
        <v>2</v>
      </c>
      <c r="D118" s="10">
        <v>60.7</v>
      </c>
      <c r="E118" s="43" t="s">
        <v>13</v>
      </c>
      <c r="F118" s="43">
        <v>30.35</v>
      </c>
      <c r="G118" s="43">
        <v>2</v>
      </c>
      <c r="H118" s="43" t="s">
        <v>10</v>
      </c>
    </row>
    <row r="119" customHeight="1" spans="1:8">
      <c r="A119" s="43" t="s">
        <v>24</v>
      </c>
      <c r="B119" s="138">
        <v>2311266190179</v>
      </c>
      <c r="C119" s="133">
        <v>1</v>
      </c>
      <c r="D119" s="10">
        <v>74.1</v>
      </c>
      <c r="E119" s="43">
        <v>88.7</v>
      </c>
      <c r="F119" s="43">
        <f t="shared" si="8"/>
        <v>81.4</v>
      </c>
      <c r="G119" s="10">
        <v>1</v>
      </c>
      <c r="H119" s="43" t="s">
        <v>9</v>
      </c>
    </row>
    <row r="120" customHeight="1" spans="1:8">
      <c r="A120" s="43" t="s">
        <v>25</v>
      </c>
      <c r="B120" s="138">
        <v>2311266190183</v>
      </c>
      <c r="C120" s="133">
        <v>2</v>
      </c>
      <c r="D120" s="10">
        <v>55.5</v>
      </c>
      <c r="E120" s="43">
        <v>82.15</v>
      </c>
      <c r="F120" s="43">
        <f t="shared" si="8"/>
        <v>68.825</v>
      </c>
      <c r="G120" s="10">
        <v>1</v>
      </c>
      <c r="H120" s="43" t="s">
        <v>9</v>
      </c>
    </row>
    <row r="121" customHeight="1" spans="1:8">
      <c r="A121" s="131" t="s">
        <v>26</v>
      </c>
      <c r="B121" s="132">
        <v>2311266190188</v>
      </c>
      <c r="C121" s="133">
        <v>2</v>
      </c>
      <c r="D121" s="10">
        <v>63.3</v>
      </c>
      <c r="E121" s="43">
        <v>87.5</v>
      </c>
      <c r="F121" s="43">
        <f t="shared" si="8"/>
        <v>75.4</v>
      </c>
      <c r="G121" s="10">
        <v>1</v>
      </c>
      <c r="H121" s="43" t="s">
        <v>9</v>
      </c>
    </row>
    <row r="122" customHeight="1" spans="1:8">
      <c r="A122" s="134"/>
      <c r="B122" s="135"/>
      <c r="C122" s="133">
        <v>2</v>
      </c>
      <c r="D122" s="10">
        <v>61.2</v>
      </c>
      <c r="E122" s="43">
        <v>84.95</v>
      </c>
      <c r="F122" s="43">
        <f t="shared" si="8"/>
        <v>73.075</v>
      </c>
      <c r="G122" s="10">
        <v>2</v>
      </c>
      <c r="H122" s="43" t="s">
        <v>9</v>
      </c>
    </row>
    <row r="123" customHeight="1" spans="1:8">
      <c r="A123" s="134"/>
      <c r="B123" s="135"/>
      <c r="C123" s="133">
        <v>2</v>
      </c>
      <c r="D123" s="10">
        <v>57.3</v>
      </c>
      <c r="E123" s="43">
        <v>85.05</v>
      </c>
      <c r="F123" s="43">
        <f t="shared" si="8"/>
        <v>71.175</v>
      </c>
      <c r="G123" s="10">
        <v>3</v>
      </c>
      <c r="H123" s="43" t="s">
        <v>10</v>
      </c>
    </row>
    <row r="124" customHeight="1" spans="1:8">
      <c r="A124" s="134"/>
      <c r="B124" s="135"/>
      <c r="C124" s="133">
        <v>2</v>
      </c>
      <c r="D124" s="10">
        <v>61.4</v>
      </c>
      <c r="E124" s="43">
        <v>79.6</v>
      </c>
      <c r="F124" s="43">
        <f t="shared" si="8"/>
        <v>70.5</v>
      </c>
      <c r="G124" s="10">
        <v>4</v>
      </c>
      <c r="H124" s="43" t="s">
        <v>10</v>
      </c>
    </row>
    <row r="125" customHeight="1" spans="1:8">
      <c r="A125" s="134"/>
      <c r="B125" s="135"/>
      <c r="C125" s="133">
        <v>2</v>
      </c>
      <c r="D125" s="10">
        <v>59</v>
      </c>
      <c r="E125" s="43">
        <v>77.25</v>
      </c>
      <c r="F125" s="43">
        <f t="shared" si="8"/>
        <v>68.125</v>
      </c>
      <c r="G125" s="10">
        <v>5</v>
      </c>
      <c r="H125" s="43" t="s">
        <v>10</v>
      </c>
    </row>
    <row r="126" customHeight="1" spans="1:8">
      <c r="A126" s="134"/>
      <c r="B126" s="135"/>
      <c r="C126" s="133">
        <v>2</v>
      </c>
      <c r="D126" s="10">
        <v>56.6</v>
      </c>
      <c r="E126" s="43">
        <v>74.8</v>
      </c>
      <c r="F126" s="43">
        <f t="shared" si="8"/>
        <v>65.7</v>
      </c>
      <c r="G126" s="10">
        <v>6</v>
      </c>
      <c r="H126" s="43" t="s">
        <v>10</v>
      </c>
    </row>
    <row r="127" customHeight="1" spans="1:8">
      <c r="A127" s="134"/>
      <c r="B127" s="135"/>
      <c r="C127" s="133">
        <v>2</v>
      </c>
      <c r="D127" s="10">
        <v>61.5</v>
      </c>
      <c r="E127" s="43">
        <v>64.7</v>
      </c>
      <c r="F127" s="43">
        <f t="shared" si="8"/>
        <v>63.1</v>
      </c>
      <c r="G127" s="10">
        <v>7</v>
      </c>
      <c r="H127" s="43" t="s">
        <v>10</v>
      </c>
    </row>
    <row r="128" customHeight="1" spans="1:8">
      <c r="A128" s="134"/>
      <c r="B128" s="137"/>
      <c r="C128" s="133">
        <v>2</v>
      </c>
      <c r="D128" s="10">
        <v>56.1</v>
      </c>
      <c r="E128" s="43">
        <v>63.3</v>
      </c>
      <c r="F128" s="43">
        <f t="shared" si="8"/>
        <v>59.7</v>
      </c>
      <c r="G128" s="10">
        <v>8</v>
      </c>
      <c r="H128" s="43" t="s">
        <v>10</v>
      </c>
    </row>
    <row r="129" customHeight="1" spans="1:8">
      <c r="A129" s="134"/>
      <c r="B129" s="132">
        <v>2311266190190</v>
      </c>
      <c r="C129" s="133">
        <v>3</v>
      </c>
      <c r="D129" s="10">
        <v>65.5</v>
      </c>
      <c r="E129" s="43">
        <v>86.65</v>
      </c>
      <c r="F129" s="43">
        <f t="shared" si="8"/>
        <v>76.075</v>
      </c>
      <c r="G129" s="10">
        <v>1</v>
      </c>
      <c r="H129" s="43" t="s">
        <v>9</v>
      </c>
    </row>
    <row r="130" customHeight="1" spans="1:8">
      <c r="A130" s="134"/>
      <c r="B130" s="135"/>
      <c r="C130" s="133">
        <v>3</v>
      </c>
      <c r="D130" s="10">
        <v>61</v>
      </c>
      <c r="E130" s="43">
        <v>88.05</v>
      </c>
      <c r="F130" s="43">
        <f t="shared" si="8"/>
        <v>74.525</v>
      </c>
      <c r="G130" s="10">
        <v>2</v>
      </c>
      <c r="H130" s="43" t="s">
        <v>9</v>
      </c>
    </row>
    <row r="131" customHeight="1" spans="1:8">
      <c r="A131" s="134"/>
      <c r="B131" s="135"/>
      <c r="C131" s="133">
        <v>3</v>
      </c>
      <c r="D131" s="10">
        <v>56.7</v>
      </c>
      <c r="E131" s="43">
        <v>89.15</v>
      </c>
      <c r="F131" s="43">
        <f t="shared" si="8"/>
        <v>72.925</v>
      </c>
      <c r="G131" s="10">
        <v>3</v>
      </c>
      <c r="H131" s="43" t="s">
        <v>9</v>
      </c>
    </row>
    <row r="132" customHeight="1" spans="1:8">
      <c r="A132" s="134"/>
      <c r="B132" s="135"/>
      <c r="C132" s="133">
        <v>3</v>
      </c>
      <c r="D132" s="10">
        <v>57.3</v>
      </c>
      <c r="E132" s="43">
        <v>74.8</v>
      </c>
      <c r="F132" s="43">
        <f t="shared" si="8"/>
        <v>66.05</v>
      </c>
      <c r="G132" s="10">
        <v>4</v>
      </c>
      <c r="H132" s="43" t="s">
        <v>10</v>
      </c>
    </row>
    <row r="133" customHeight="1" spans="1:8">
      <c r="A133" s="134"/>
      <c r="B133" s="135"/>
      <c r="C133" s="133">
        <v>3</v>
      </c>
      <c r="D133" s="10">
        <v>56.9</v>
      </c>
      <c r="E133" s="43" t="s">
        <v>13</v>
      </c>
      <c r="F133" s="133">
        <v>28.45</v>
      </c>
      <c r="G133" s="10">
        <v>5</v>
      </c>
      <c r="H133" s="43" t="s">
        <v>10</v>
      </c>
    </row>
    <row r="134" customHeight="1" spans="1:8">
      <c r="A134" s="134"/>
      <c r="B134" s="137"/>
      <c r="C134" s="133">
        <v>3</v>
      </c>
      <c r="D134" s="10">
        <v>56</v>
      </c>
      <c r="E134" s="43" t="s">
        <v>13</v>
      </c>
      <c r="F134" s="133">
        <v>28</v>
      </c>
      <c r="G134" s="10">
        <v>6</v>
      </c>
      <c r="H134" s="43" t="s">
        <v>10</v>
      </c>
    </row>
    <row r="135" customHeight="1" spans="1:8">
      <c r="A135" s="134"/>
      <c r="B135" s="132">
        <v>2311266190191</v>
      </c>
      <c r="C135" s="133">
        <v>2</v>
      </c>
      <c r="D135" s="10">
        <v>67.9</v>
      </c>
      <c r="E135" s="43">
        <v>81.75</v>
      </c>
      <c r="F135" s="43">
        <f t="shared" ref="F135:F137" si="9">D135*0.5+E135*0.5</f>
        <v>74.825</v>
      </c>
      <c r="G135" s="43">
        <v>1</v>
      </c>
      <c r="H135" s="43" t="s">
        <v>9</v>
      </c>
    </row>
    <row r="136" customHeight="1" spans="1:8">
      <c r="A136" s="134"/>
      <c r="B136" s="135"/>
      <c r="C136" s="133">
        <v>2</v>
      </c>
      <c r="D136" s="10">
        <v>58.1</v>
      </c>
      <c r="E136" s="43">
        <v>79.7</v>
      </c>
      <c r="F136" s="43">
        <f t="shared" si="9"/>
        <v>68.9</v>
      </c>
      <c r="G136" s="43">
        <v>2</v>
      </c>
      <c r="H136" s="43" t="s">
        <v>9</v>
      </c>
    </row>
    <row r="137" customHeight="1" spans="1:8">
      <c r="A137" s="134"/>
      <c r="B137" s="135"/>
      <c r="C137" s="133">
        <v>2</v>
      </c>
      <c r="D137" s="10">
        <v>63.2</v>
      </c>
      <c r="E137" s="43">
        <v>73.6</v>
      </c>
      <c r="F137" s="43">
        <f t="shared" si="9"/>
        <v>68.4</v>
      </c>
      <c r="G137" s="43">
        <v>3</v>
      </c>
      <c r="H137" s="43" t="s">
        <v>10</v>
      </c>
    </row>
    <row r="138" customHeight="1" spans="1:8">
      <c r="A138" s="134"/>
      <c r="B138" s="137"/>
      <c r="C138" s="133">
        <v>2</v>
      </c>
      <c r="D138" s="10">
        <v>57</v>
      </c>
      <c r="E138" s="43" t="s">
        <v>13</v>
      </c>
      <c r="F138" s="43">
        <v>28.5</v>
      </c>
      <c r="G138" s="43">
        <v>4</v>
      </c>
      <c r="H138" s="43" t="s">
        <v>10</v>
      </c>
    </row>
    <row r="139" customHeight="1" spans="1:8">
      <c r="A139" s="134"/>
      <c r="B139" s="138">
        <v>2311266190192</v>
      </c>
      <c r="C139" s="133">
        <v>2</v>
      </c>
      <c r="D139" s="10">
        <v>58.8</v>
      </c>
      <c r="E139" s="43">
        <v>75.05</v>
      </c>
      <c r="F139" s="43">
        <f t="shared" ref="F139:F202" si="10">D139*0.5+E139*0.5</f>
        <v>66.925</v>
      </c>
      <c r="G139" s="10">
        <v>1</v>
      </c>
      <c r="H139" s="43" t="s">
        <v>9</v>
      </c>
    </row>
    <row r="140" customHeight="1" spans="1:8">
      <c r="A140" s="134"/>
      <c r="B140" s="132">
        <v>2311266190193</v>
      </c>
      <c r="C140" s="133">
        <v>2</v>
      </c>
      <c r="D140" s="10">
        <v>76.9</v>
      </c>
      <c r="E140" s="43">
        <v>86</v>
      </c>
      <c r="F140" s="43">
        <f t="shared" si="10"/>
        <v>81.45</v>
      </c>
      <c r="G140" s="10">
        <v>1</v>
      </c>
      <c r="H140" s="43" t="s">
        <v>9</v>
      </c>
    </row>
    <row r="141" customHeight="1" spans="1:8">
      <c r="A141" s="134"/>
      <c r="B141" s="135"/>
      <c r="C141" s="133">
        <v>2</v>
      </c>
      <c r="D141" s="10">
        <v>60.7</v>
      </c>
      <c r="E141" s="43">
        <v>86.5</v>
      </c>
      <c r="F141" s="43">
        <f t="shared" si="10"/>
        <v>73.6</v>
      </c>
      <c r="G141" s="10">
        <v>2</v>
      </c>
      <c r="H141" s="43" t="s">
        <v>9</v>
      </c>
    </row>
    <row r="142" customHeight="1" spans="1:8">
      <c r="A142" s="134"/>
      <c r="B142" s="137"/>
      <c r="C142" s="133">
        <v>2</v>
      </c>
      <c r="D142" s="10">
        <v>58.2</v>
      </c>
      <c r="E142" s="43">
        <v>83.35</v>
      </c>
      <c r="F142" s="43">
        <f t="shared" si="10"/>
        <v>70.775</v>
      </c>
      <c r="G142" s="10">
        <v>3</v>
      </c>
      <c r="H142" s="43" t="s">
        <v>10</v>
      </c>
    </row>
    <row r="143" customHeight="1" spans="1:8">
      <c r="A143" s="134"/>
      <c r="B143" s="138">
        <v>2311266190194</v>
      </c>
      <c r="C143" s="133">
        <v>3</v>
      </c>
      <c r="D143" s="10">
        <v>58</v>
      </c>
      <c r="E143" s="43">
        <v>82.35</v>
      </c>
      <c r="F143" s="43">
        <f t="shared" si="10"/>
        <v>70.175</v>
      </c>
      <c r="G143" s="10">
        <v>1</v>
      </c>
      <c r="H143" s="43" t="s">
        <v>9</v>
      </c>
    </row>
    <row r="144" customHeight="1" spans="1:8">
      <c r="A144" s="134"/>
      <c r="B144" s="132">
        <v>2311266190196</v>
      </c>
      <c r="C144" s="133">
        <v>1</v>
      </c>
      <c r="D144" s="10">
        <v>80.1</v>
      </c>
      <c r="E144" s="43">
        <v>81.9</v>
      </c>
      <c r="F144" s="43">
        <f t="shared" si="10"/>
        <v>81</v>
      </c>
      <c r="G144" s="10">
        <v>1</v>
      </c>
      <c r="H144" s="43" t="s">
        <v>9</v>
      </c>
    </row>
    <row r="145" customHeight="1" spans="1:8">
      <c r="A145" s="134"/>
      <c r="B145" s="135"/>
      <c r="C145" s="133">
        <v>1</v>
      </c>
      <c r="D145" s="10">
        <v>76.6</v>
      </c>
      <c r="E145" s="43">
        <v>79.55</v>
      </c>
      <c r="F145" s="43">
        <f t="shared" si="10"/>
        <v>78.075</v>
      </c>
      <c r="G145" s="10">
        <v>2</v>
      </c>
      <c r="H145" s="43" t="s">
        <v>10</v>
      </c>
    </row>
    <row r="146" customHeight="1" spans="1:8">
      <c r="A146" s="134"/>
      <c r="B146" s="135"/>
      <c r="C146" s="133">
        <v>1</v>
      </c>
      <c r="D146" s="10">
        <v>72.5</v>
      </c>
      <c r="E146" s="43">
        <v>82.85</v>
      </c>
      <c r="F146" s="43">
        <f t="shared" si="10"/>
        <v>77.675</v>
      </c>
      <c r="G146" s="10">
        <v>3</v>
      </c>
      <c r="H146" s="43" t="s">
        <v>10</v>
      </c>
    </row>
    <row r="147" customHeight="1" spans="1:8">
      <c r="A147" s="134"/>
      <c r="B147" s="135"/>
      <c r="C147" s="133">
        <v>1</v>
      </c>
      <c r="D147" s="10">
        <v>74.6</v>
      </c>
      <c r="E147" s="43">
        <v>74.1</v>
      </c>
      <c r="F147" s="43">
        <f t="shared" si="10"/>
        <v>74.35</v>
      </c>
      <c r="G147" s="10">
        <v>4</v>
      </c>
      <c r="H147" s="43" t="s">
        <v>10</v>
      </c>
    </row>
    <row r="148" customHeight="1" spans="1:8">
      <c r="A148" s="136"/>
      <c r="B148" s="137"/>
      <c r="C148" s="133">
        <v>1</v>
      </c>
      <c r="D148" s="10">
        <v>70.4</v>
      </c>
      <c r="E148" s="43">
        <v>73.4</v>
      </c>
      <c r="F148" s="43">
        <f t="shared" si="10"/>
        <v>71.9</v>
      </c>
      <c r="G148" s="10">
        <v>5</v>
      </c>
      <c r="H148" s="43" t="s">
        <v>10</v>
      </c>
    </row>
    <row r="149" customHeight="1" spans="1:8">
      <c r="A149" s="131" t="s">
        <v>27</v>
      </c>
      <c r="B149" s="132">
        <v>2311266190218</v>
      </c>
      <c r="C149" s="133">
        <v>2</v>
      </c>
      <c r="D149" s="10">
        <v>63.9</v>
      </c>
      <c r="E149" s="43">
        <v>82.8</v>
      </c>
      <c r="F149" s="43">
        <f t="shared" si="10"/>
        <v>73.35</v>
      </c>
      <c r="G149" s="10">
        <v>1</v>
      </c>
      <c r="H149" s="43" t="s">
        <v>9</v>
      </c>
    </row>
    <row r="150" customHeight="1" spans="1:8">
      <c r="A150" s="134"/>
      <c r="B150" s="135"/>
      <c r="C150" s="133">
        <v>2</v>
      </c>
      <c r="D150" s="10">
        <v>56.6</v>
      </c>
      <c r="E150" s="43">
        <v>81.55</v>
      </c>
      <c r="F150" s="43">
        <f t="shared" si="10"/>
        <v>69.075</v>
      </c>
      <c r="G150" s="10">
        <v>2</v>
      </c>
      <c r="H150" s="43" t="s">
        <v>9</v>
      </c>
    </row>
    <row r="151" customHeight="1" spans="1:8">
      <c r="A151" s="136"/>
      <c r="B151" s="137"/>
      <c r="C151" s="133">
        <v>2</v>
      </c>
      <c r="D151" s="10">
        <v>56.6</v>
      </c>
      <c r="E151" s="43">
        <v>71.4</v>
      </c>
      <c r="F151" s="43">
        <f t="shared" si="10"/>
        <v>64</v>
      </c>
      <c r="G151" s="10">
        <v>3</v>
      </c>
      <c r="H151" s="43" t="s">
        <v>10</v>
      </c>
    </row>
    <row r="152" customHeight="1" spans="1:8">
      <c r="A152" s="131" t="s">
        <v>28</v>
      </c>
      <c r="B152" s="132">
        <v>2311266190222</v>
      </c>
      <c r="C152" s="133">
        <v>2</v>
      </c>
      <c r="D152" s="10">
        <v>59</v>
      </c>
      <c r="E152" s="43">
        <v>85.2</v>
      </c>
      <c r="F152" s="43">
        <f t="shared" si="10"/>
        <v>72.1</v>
      </c>
      <c r="G152" s="43">
        <v>1</v>
      </c>
      <c r="H152" s="43" t="s">
        <v>9</v>
      </c>
    </row>
    <row r="153" customHeight="1" spans="1:8">
      <c r="A153" s="134"/>
      <c r="B153" s="135"/>
      <c r="C153" s="133">
        <v>2</v>
      </c>
      <c r="D153" s="10">
        <v>60.2</v>
      </c>
      <c r="E153" s="43">
        <v>79.2</v>
      </c>
      <c r="F153" s="43">
        <f t="shared" si="10"/>
        <v>69.7</v>
      </c>
      <c r="G153" s="43">
        <v>2</v>
      </c>
      <c r="H153" s="43" t="s">
        <v>9</v>
      </c>
    </row>
    <row r="154" customHeight="1" spans="1:8">
      <c r="A154" s="136"/>
      <c r="B154" s="137"/>
      <c r="C154" s="133">
        <v>2</v>
      </c>
      <c r="D154" s="10">
        <v>56.9</v>
      </c>
      <c r="E154" s="43">
        <v>72.7</v>
      </c>
      <c r="F154" s="43">
        <f t="shared" si="10"/>
        <v>64.8</v>
      </c>
      <c r="G154" s="43">
        <v>3</v>
      </c>
      <c r="H154" s="43" t="s">
        <v>10</v>
      </c>
    </row>
    <row r="155" customHeight="1" spans="1:8">
      <c r="A155" s="131" t="s">
        <v>29</v>
      </c>
      <c r="B155" s="132">
        <v>2311266190226</v>
      </c>
      <c r="C155" s="133">
        <v>1</v>
      </c>
      <c r="D155" s="10">
        <v>79.4</v>
      </c>
      <c r="E155" s="43">
        <v>76.7</v>
      </c>
      <c r="F155" s="43">
        <f t="shared" si="10"/>
        <v>78.05</v>
      </c>
      <c r="G155" s="10">
        <v>1</v>
      </c>
      <c r="H155" s="43" t="s">
        <v>9</v>
      </c>
    </row>
    <row r="156" customHeight="1" spans="1:8">
      <c r="A156" s="134"/>
      <c r="B156" s="135"/>
      <c r="C156" s="133">
        <v>1</v>
      </c>
      <c r="D156" s="10">
        <v>77.3</v>
      </c>
      <c r="E156" s="43">
        <v>78.45</v>
      </c>
      <c r="F156" s="43">
        <f t="shared" si="10"/>
        <v>77.875</v>
      </c>
      <c r="G156" s="10">
        <v>2</v>
      </c>
      <c r="H156" s="43" t="s">
        <v>10</v>
      </c>
    </row>
    <row r="157" customHeight="1" spans="1:8">
      <c r="A157" s="134"/>
      <c r="B157" s="135"/>
      <c r="C157" s="133">
        <v>1</v>
      </c>
      <c r="D157" s="10">
        <v>68.6</v>
      </c>
      <c r="E157" s="43">
        <v>76.05</v>
      </c>
      <c r="F157" s="43">
        <f t="shared" si="10"/>
        <v>72.325</v>
      </c>
      <c r="G157" s="10">
        <v>3</v>
      </c>
      <c r="H157" s="43" t="s">
        <v>10</v>
      </c>
    </row>
    <row r="158" customHeight="1" spans="1:8">
      <c r="A158" s="134"/>
      <c r="B158" s="135"/>
      <c r="C158" s="133">
        <v>1</v>
      </c>
      <c r="D158" s="10">
        <v>71.5</v>
      </c>
      <c r="E158" s="43">
        <v>71.3</v>
      </c>
      <c r="F158" s="43">
        <f t="shared" si="10"/>
        <v>71.4</v>
      </c>
      <c r="G158" s="10">
        <v>4</v>
      </c>
      <c r="H158" s="43" t="s">
        <v>10</v>
      </c>
    </row>
    <row r="159" customHeight="1" spans="1:8">
      <c r="A159" s="136"/>
      <c r="B159" s="137"/>
      <c r="C159" s="133">
        <v>1</v>
      </c>
      <c r="D159" s="10">
        <v>69.5</v>
      </c>
      <c r="E159" s="43">
        <v>72.1</v>
      </c>
      <c r="F159" s="43">
        <f t="shared" si="10"/>
        <v>70.8</v>
      </c>
      <c r="G159" s="10">
        <v>5</v>
      </c>
      <c r="H159" s="43" t="s">
        <v>10</v>
      </c>
    </row>
    <row r="160" customHeight="1" spans="1:8">
      <c r="A160" s="131" t="s">
        <v>30</v>
      </c>
      <c r="B160" s="132">
        <v>2311266190230</v>
      </c>
      <c r="C160" s="133">
        <v>1</v>
      </c>
      <c r="D160" s="10">
        <v>71.7</v>
      </c>
      <c r="E160" s="43">
        <v>81.1</v>
      </c>
      <c r="F160" s="43">
        <f t="shared" si="10"/>
        <v>76.4</v>
      </c>
      <c r="G160" s="10">
        <v>1</v>
      </c>
      <c r="H160" s="43" t="s">
        <v>9</v>
      </c>
    </row>
    <row r="161" customHeight="1" spans="1:8">
      <c r="A161" s="134"/>
      <c r="B161" s="135"/>
      <c r="C161" s="133">
        <v>1</v>
      </c>
      <c r="D161" s="10">
        <v>67.2</v>
      </c>
      <c r="E161" s="43">
        <v>78.05</v>
      </c>
      <c r="F161" s="43">
        <f t="shared" si="10"/>
        <v>72.625</v>
      </c>
      <c r="G161" s="10">
        <v>2</v>
      </c>
      <c r="H161" s="43" t="s">
        <v>10</v>
      </c>
    </row>
    <row r="162" customHeight="1" spans="1:8">
      <c r="A162" s="134"/>
      <c r="B162" s="135"/>
      <c r="C162" s="133">
        <v>1</v>
      </c>
      <c r="D162" s="10">
        <v>65.3</v>
      </c>
      <c r="E162" s="43">
        <v>78.65</v>
      </c>
      <c r="F162" s="43">
        <f t="shared" si="10"/>
        <v>71.975</v>
      </c>
      <c r="G162" s="10">
        <v>3</v>
      </c>
      <c r="H162" s="43" t="s">
        <v>10</v>
      </c>
    </row>
    <row r="163" customHeight="1" spans="1:8">
      <c r="A163" s="134"/>
      <c r="B163" s="135"/>
      <c r="C163" s="133">
        <v>1</v>
      </c>
      <c r="D163" s="10">
        <v>61.8</v>
      </c>
      <c r="E163" s="43">
        <v>76.25</v>
      </c>
      <c r="F163" s="43">
        <f t="shared" si="10"/>
        <v>69.025</v>
      </c>
      <c r="G163" s="10">
        <v>4</v>
      </c>
      <c r="H163" s="43" t="s">
        <v>10</v>
      </c>
    </row>
    <row r="164" customHeight="1" spans="1:8">
      <c r="A164" s="136"/>
      <c r="B164" s="137"/>
      <c r="C164" s="133">
        <v>1</v>
      </c>
      <c r="D164" s="10">
        <v>60.1</v>
      </c>
      <c r="E164" s="43">
        <v>66.85</v>
      </c>
      <c r="F164" s="43">
        <f t="shared" si="10"/>
        <v>63.475</v>
      </c>
      <c r="G164" s="10">
        <v>5</v>
      </c>
      <c r="H164" s="43" t="s">
        <v>10</v>
      </c>
    </row>
    <row r="165" customHeight="1" spans="1:8">
      <c r="A165" s="131" t="s">
        <v>31</v>
      </c>
      <c r="B165" s="132">
        <v>2311266190280</v>
      </c>
      <c r="C165" s="133">
        <v>1</v>
      </c>
      <c r="D165" s="10">
        <v>89.8</v>
      </c>
      <c r="E165" s="43">
        <v>84.1</v>
      </c>
      <c r="F165" s="43">
        <f t="shared" si="10"/>
        <v>86.95</v>
      </c>
      <c r="G165" s="10">
        <v>1</v>
      </c>
      <c r="H165" s="43" t="s">
        <v>9</v>
      </c>
    </row>
    <row r="166" customHeight="1" spans="1:8">
      <c r="A166" s="134"/>
      <c r="B166" s="135"/>
      <c r="C166" s="133">
        <v>1</v>
      </c>
      <c r="D166" s="10">
        <v>78.8</v>
      </c>
      <c r="E166" s="43">
        <v>85.8</v>
      </c>
      <c r="F166" s="43">
        <f t="shared" si="10"/>
        <v>82.3</v>
      </c>
      <c r="G166" s="10">
        <v>2</v>
      </c>
      <c r="H166" s="43" t="s">
        <v>10</v>
      </c>
    </row>
    <row r="167" customHeight="1" spans="1:8">
      <c r="A167" s="134"/>
      <c r="B167" s="135"/>
      <c r="C167" s="133">
        <v>1</v>
      </c>
      <c r="D167" s="10">
        <v>75.4</v>
      </c>
      <c r="E167" s="43">
        <v>80.35</v>
      </c>
      <c r="F167" s="43">
        <f t="shared" si="10"/>
        <v>77.875</v>
      </c>
      <c r="G167" s="10">
        <v>3</v>
      </c>
      <c r="H167" s="43" t="s">
        <v>10</v>
      </c>
    </row>
    <row r="168" customHeight="1" spans="1:8">
      <c r="A168" s="134"/>
      <c r="B168" s="135"/>
      <c r="C168" s="133">
        <v>1</v>
      </c>
      <c r="D168" s="10">
        <v>72.6</v>
      </c>
      <c r="E168" s="43">
        <v>83.05</v>
      </c>
      <c r="F168" s="43">
        <f t="shared" si="10"/>
        <v>77.825</v>
      </c>
      <c r="G168" s="10">
        <v>4</v>
      </c>
      <c r="H168" s="43" t="s">
        <v>10</v>
      </c>
    </row>
    <row r="169" customHeight="1" spans="1:8">
      <c r="A169" s="134"/>
      <c r="B169" s="137"/>
      <c r="C169" s="133">
        <v>1</v>
      </c>
      <c r="D169" s="10">
        <v>74.8</v>
      </c>
      <c r="E169" s="43">
        <v>76.5</v>
      </c>
      <c r="F169" s="43">
        <f t="shared" si="10"/>
        <v>75.65</v>
      </c>
      <c r="G169" s="10">
        <v>5</v>
      </c>
      <c r="H169" s="43" t="s">
        <v>10</v>
      </c>
    </row>
    <row r="170" customHeight="1" spans="1:8">
      <c r="A170" s="134"/>
      <c r="B170" s="132">
        <v>2311266190281</v>
      </c>
      <c r="C170" s="133">
        <v>1</v>
      </c>
      <c r="D170" s="10">
        <v>78.1</v>
      </c>
      <c r="E170" s="43">
        <v>77.9</v>
      </c>
      <c r="F170" s="43">
        <f t="shared" si="10"/>
        <v>78</v>
      </c>
      <c r="G170" s="10">
        <v>1</v>
      </c>
      <c r="H170" s="43" t="s">
        <v>9</v>
      </c>
    </row>
    <row r="171" customHeight="1" spans="1:8">
      <c r="A171" s="134"/>
      <c r="B171" s="135"/>
      <c r="C171" s="133">
        <v>1</v>
      </c>
      <c r="D171" s="10">
        <v>68.6</v>
      </c>
      <c r="E171" s="43">
        <v>78.45</v>
      </c>
      <c r="F171" s="43">
        <f t="shared" si="10"/>
        <v>73.525</v>
      </c>
      <c r="G171" s="10">
        <v>2</v>
      </c>
      <c r="H171" s="43" t="s">
        <v>10</v>
      </c>
    </row>
    <row r="172" customHeight="1" spans="1:8">
      <c r="A172" s="134"/>
      <c r="B172" s="135"/>
      <c r="C172" s="133">
        <v>1</v>
      </c>
      <c r="D172" s="10">
        <v>71.5</v>
      </c>
      <c r="E172" s="43">
        <v>75.2</v>
      </c>
      <c r="F172" s="43">
        <f t="shared" si="10"/>
        <v>73.35</v>
      </c>
      <c r="G172" s="10">
        <v>3</v>
      </c>
      <c r="H172" s="43" t="s">
        <v>10</v>
      </c>
    </row>
    <row r="173" customHeight="1" spans="1:8">
      <c r="A173" s="134"/>
      <c r="B173" s="135"/>
      <c r="C173" s="133">
        <v>1</v>
      </c>
      <c r="D173" s="10">
        <v>68.5</v>
      </c>
      <c r="E173" s="43">
        <v>75.05</v>
      </c>
      <c r="F173" s="43">
        <f t="shared" si="10"/>
        <v>71.775</v>
      </c>
      <c r="G173" s="10">
        <v>4</v>
      </c>
      <c r="H173" s="43" t="s">
        <v>10</v>
      </c>
    </row>
    <row r="174" customHeight="1" spans="1:8">
      <c r="A174" s="136"/>
      <c r="B174" s="137"/>
      <c r="C174" s="133">
        <v>1</v>
      </c>
      <c r="D174" s="10">
        <v>69.3</v>
      </c>
      <c r="E174" s="43">
        <v>71.35</v>
      </c>
      <c r="F174" s="43">
        <f t="shared" si="10"/>
        <v>70.325</v>
      </c>
      <c r="G174" s="10">
        <v>5</v>
      </c>
      <c r="H174" s="43" t="s">
        <v>10</v>
      </c>
    </row>
    <row r="175" customHeight="1" spans="1:8">
      <c r="A175" s="131" t="s">
        <v>32</v>
      </c>
      <c r="B175" s="132">
        <v>2311266190302</v>
      </c>
      <c r="C175" s="133">
        <v>1</v>
      </c>
      <c r="D175" s="10">
        <v>77.1</v>
      </c>
      <c r="E175" s="43">
        <v>74.2</v>
      </c>
      <c r="F175" s="43">
        <f t="shared" si="10"/>
        <v>75.65</v>
      </c>
      <c r="G175" s="10">
        <v>1</v>
      </c>
      <c r="H175" s="43" t="s">
        <v>9</v>
      </c>
    </row>
    <row r="176" customHeight="1" spans="1:8">
      <c r="A176" s="134"/>
      <c r="B176" s="135"/>
      <c r="C176" s="133">
        <v>1</v>
      </c>
      <c r="D176" s="10">
        <v>65.6</v>
      </c>
      <c r="E176" s="43">
        <v>77.45</v>
      </c>
      <c r="F176" s="43">
        <f t="shared" si="10"/>
        <v>71.525</v>
      </c>
      <c r="G176" s="10">
        <v>2</v>
      </c>
      <c r="H176" s="43" t="s">
        <v>10</v>
      </c>
    </row>
    <row r="177" customHeight="1" spans="1:8">
      <c r="A177" s="134"/>
      <c r="B177" s="135"/>
      <c r="C177" s="133">
        <v>1</v>
      </c>
      <c r="D177" s="10">
        <v>67.4</v>
      </c>
      <c r="E177" s="43">
        <v>74.1</v>
      </c>
      <c r="F177" s="43">
        <f t="shared" si="10"/>
        <v>70.75</v>
      </c>
      <c r="G177" s="10">
        <v>3</v>
      </c>
      <c r="H177" s="43" t="s">
        <v>10</v>
      </c>
    </row>
    <row r="178" customHeight="1" spans="1:8">
      <c r="A178" s="134"/>
      <c r="B178" s="135"/>
      <c r="C178" s="133">
        <v>1</v>
      </c>
      <c r="D178" s="10">
        <v>64.6</v>
      </c>
      <c r="E178" s="43">
        <v>74.4</v>
      </c>
      <c r="F178" s="43">
        <f t="shared" si="10"/>
        <v>69.5</v>
      </c>
      <c r="G178" s="10">
        <v>4</v>
      </c>
      <c r="H178" s="43" t="s">
        <v>10</v>
      </c>
    </row>
    <row r="179" customHeight="1" spans="1:8">
      <c r="A179" s="136"/>
      <c r="B179" s="137"/>
      <c r="C179" s="133">
        <v>1</v>
      </c>
      <c r="D179" s="10">
        <v>62.9</v>
      </c>
      <c r="E179" s="43">
        <v>69.8</v>
      </c>
      <c r="F179" s="43">
        <f t="shared" si="10"/>
        <v>66.35</v>
      </c>
      <c r="G179" s="10">
        <v>5</v>
      </c>
      <c r="H179" s="43" t="s">
        <v>10</v>
      </c>
    </row>
    <row r="180" customHeight="1" spans="1:8">
      <c r="A180" s="131" t="s">
        <v>33</v>
      </c>
      <c r="B180" s="132">
        <v>2311266190308</v>
      </c>
      <c r="C180" s="133">
        <v>1</v>
      </c>
      <c r="D180" s="10">
        <v>79.3</v>
      </c>
      <c r="E180" s="43">
        <v>77.45</v>
      </c>
      <c r="F180" s="43">
        <f t="shared" si="10"/>
        <v>78.375</v>
      </c>
      <c r="G180" s="10">
        <v>1</v>
      </c>
      <c r="H180" s="43" t="s">
        <v>9</v>
      </c>
    </row>
    <row r="181" customHeight="1" spans="1:8">
      <c r="A181" s="134"/>
      <c r="B181" s="135"/>
      <c r="C181" s="133">
        <v>1</v>
      </c>
      <c r="D181" s="10">
        <v>75.7</v>
      </c>
      <c r="E181" s="43">
        <v>80.85</v>
      </c>
      <c r="F181" s="43">
        <f t="shared" si="10"/>
        <v>78.275</v>
      </c>
      <c r="G181" s="10">
        <v>2</v>
      </c>
      <c r="H181" s="43" t="s">
        <v>10</v>
      </c>
    </row>
    <row r="182" customHeight="1" spans="1:8">
      <c r="A182" s="134"/>
      <c r="B182" s="135"/>
      <c r="C182" s="133">
        <v>1</v>
      </c>
      <c r="D182" s="10">
        <v>75.9</v>
      </c>
      <c r="E182" s="43">
        <v>75.6</v>
      </c>
      <c r="F182" s="43">
        <f t="shared" si="10"/>
        <v>75.75</v>
      </c>
      <c r="G182" s="10">
        <v>3</v>
      </c>
      <c r="H182" s="43" t="s">
        <v>10</v>
      </c>
    </row>
    <row r="183" customHeight="1" spans="1:8">
      <c r="A183" s="134"/>
      <c r="B183" s="135"/>
      <c r="C183" s="133">
        <v>1</v>
      </c>
      <c r="D183" s="10">
        <v>74.6</v>
      </c>
      <c r="E183" s="43">
        <v>73</v>
      </c>
      <c r="F183" s="43">
        <f t="shared" si="10"/>
        <v>73.8</v>
      </c>
      <c r="G183" s="10">
        <v>4</v>
      </c>
      <c r="H183" s="43" t="s">
        <v>10</v>
      </c>
    </row>
    <row r="184" customHeight="1" spans="1:8">
      <c r="A184" s="136"/>
      <c r="B184" s="137"/>
      <c r="C184" s="133">
        <v>1</v>
      </c>
      <c r="D184" s="10">
        <v>71.9</v>
      </c>
      <c r="E184" s="43">
        <v>74.7</v>
      </c>
      <c r="F184" s="43">
        <f t="shared" si="10"/>
        <v>73.3</v>
      </c>
      <c r="G184" s="10">
        <v>5</v>
      </c>
      <c r="H184" s="43" t="s">
        <v>10</v>
      </c>
    </row>
    <row r="185" customHeight="1" spans="1:8">
      <c r="A185" s="131" t="s">
        <v>34</v>
      </c>
      <c r="B185" s="132">
        <v>2311266190309</v>
      </c>
      <c r="C185" s="133">
        <v>1</v>
      </c>
      <c r="D185" s="10">
        <v>77.4</v>
      </c>
      <c r="E185" s="43">
        <v>82.35</v>
      </c>
      <c r="F185" s="43">
        <f t="shared" si="10"/>
        <v>79.875</v>
      </c>
      <c r="G185" s="10">
        <v>1</v>
      </c>
      <c r="H185" s="43" t="s">
        <v>9</v>
      </c>
    </row>
    <row r="186" customHeight="1" spans="1:8">
      <c r="A186" s="134"/>
      <c r="B186" s="135"/>
      <c r="C186" s="133">
        <v>1</v>
      </c>
      <c r="D186" s="10">
        <v>74.2</v>
      </c>
      <c r="E186" s="43">
        <v>78.5</v>
      </c>
      <c r="F186" s="43">
        <f t="shared" si="10"/>
        <v>76.35</v>
      </c>
      <c r="G186" s="10">
        <v>2</v>
      </c>
      <c r="H186" s="43" t="s">
        <v>10</v>
      </c>
    </row>
    <row r="187" customHeight="1" spans="1:8">
      <c r="A187" s="134"/>
      <c r="B187" s="135"/>
      <c r="C187" s="133">
        <v>1</v>
      </c>
      <c r="D187" s="10">
        <v>73.3</v>
      </c>
      <c r="E187" s="43">
        <v>75.85</v>
      </c>
      <c r="F187" s="43">
        <f t="shared" si="10"/>
        <v>74.575</v>
      </c>
      <c r="G187" s="10">
        <v>3</v>
      </c>
      <c r="H187" s="43" t="s">
        <v>10</v>
      </c>
    </row>
    <row r="188" customHeight="1" spans="1:8">
      <c r="A188" s="134"/>
      <c r="B188" s="135"/>
      <c r="C188" s="133">
        <v>1</v>
      </c>
      <c r="D188" s="10">
        <v>72</v>
      </c>
      <c r="E188" s="43">
        <v>74.5</v>
      </c>
      <c r="F188" s="43">
        <f t="shared" si="10"/>
        <v>73.25</v>
      </c>
      <c r="G188" s="10">
        <v>4</v>
      </c>
      <c r="H188" s="43" t="s">
        <v>10</v>
      </c>
    </row>
    <row r="189" customHeight="1" spans="1:8">
      <c r="A189" s="136"/>
      <c r="B189" s="137"/>
      <c r="C189" s="133">
        <v>1</v>
      </c>
      <c r="D189" s="10">
        <v>71.8</v>
      </c>
      <c r="E189" s="43">
        <v>68.85</v>
      </c>
      <c r="F189" s="43">
        <f t="shared" si="10"/>
        <v>70.325</v>
      </c>
      <c r="G189" s="10">
        <v>5</v>
      </c>
      <c r="H189" s="43" t="s">
        <v>10</v>
      </c>
    </row>
    <row r="190" customHeight="1" spans="1:8">
      <c r="A190" s="131" t="s">
        <v>35</v>
      </c>
      <c r="B190" s="132">
        <v>2311266190310</v>
      </c>
      <c r="C190" s="133">
        <v>1</v>
      </c>
      <c r="D190" s="10">
        <v>81.5</v>
      </c>
      <c r="E190" s="43">
        <v>80.9</v>
      </c>
      <c r="F190" s="43">
        <f t="shared" si="10"/>
        <v>81.2</v>
      </c>
      <c r="G190" s="10">
        <v>1</v>
      </c>
      <c r="H190" s="43" t="s">
        <v>9</v>
      </c>
    </row>
    <row r="191" customHeight="1" spans="1:8">
      <c r="A191" s="134"/>
      <c r="B191" s="135"/>
      <c r="C191" s="133">
        <v>1</v>
      </c>
      <c r="D191" s="10">
        <v>74</v>
      </c>
      <c r="E191" s="43">
        <v>79.65</v>
      </c>
      <c r="F191" s="43">
        <f t="shared" si="10"/>
        <v>76.825</v>
      </c>
      <c r="G191" s="10">
        <v>2</v>
      </c>
      <c r="H191" s="43" t="s">
        <v>10</v>
      </c>
    </row>
    <row r="192" customHeight="1" spans="1:8">
      <c r="A192" s="134"/>
      <c r="B192" s="135"/>
      <c r="C192" s="133">
        <v>1</v>
      </c>
      <c r="D192" s="10">
        <v>67.5</v>
      </c>
      <c r="E192" s="43">
        <v>83.75</v>
      </c>
      <c r="F192" s="43">
        <f t="shared" si="10"/>
        <v>75.625</v>
      </c>
      <c r="G192" s="10">
        <v>3</v>
      </c>
      <c r="H192" s="43" t="s">
        <v>10</v>
      </c>
    </row>
    <row r="193" customHeight="1" spans="1:8">
      <c r="A193" s="134"/>
      <c r="B193" s="135"/>
      <c r="C193" s="133">
        <v>1</v>
      </c>
      <c r="D193" s="10">
        <v>70</v>
      </c>
      <c r="E193" s="43">
        <v>80.65</v>
      </c>
      <c r="F193" s="43">
        <f t="shared" si="10"/>
        <v>75.325</v>
      </c>
      <c r="G193" s="10">
        <v>4</v>
      </c>
      <c r="H193" s="43" t="s">
        <v>10</v>
      </c>
    </row>
    <row r="194" customHeight="1" spans="1:8">
      <c r="A194" s="134"/>
      <c r="B194" s="135"/>
      <c r="C194" s="133">
        <v>1</v>
      </c>
      <c r="D194" s="10">
        <v>65.4</v>
      </c>
      <c r="E194" s="43">
        <v>81.05</v>
      </c>
      <c r="F194" s="43">
        <f t="shared" si="10"/>
        <v>73.225</v>
      </c>
      <c r="G194" s="10">
        <v>5</v>
      </c>
      <c r="H194" s="43" t="s">
        <v>10</v>
      </c>
    </row>
    <row r="195" customHeight="1" spans="1:8">
      <c r="A195" s="134"/>
      <c r="B195" s="135"/>
      <c r="C195" s="133">
        <v>1</v>
      </c>
      <c r="D195" s="10">
        <v>65.4</v>
      </c>
      <c r="E195" s="43">
        <v>77.35</v>
      </c>
      <c r="F195" s="43">
        <f t="shared" si="10"/>
        <v>71.375</v>
      </c>
      <c r="G195" s="10">
        <v>6</v>
      </c>
      <c r="H195" s="43" t="s">
        <v>10</v>
      </c>
    </row>
    <row r="196" customHeight="1" spans="1:8">
      <c r="A196" s="136"/>
      <c r="B196" s="137"/>
      <c r="C196" s="133">
        <v>1</v>
      </c>
      <c r="D196" s="10">
        <v>65.4</v>
      </c>
      <c r="E196" s="43">
        <v>71.05</v>
      </c>
      <c r="F196" s="43">
        <f t="shared" si="10"/>
        <v>68.225</v>
      </c>
      <c r="G196" s="10">
        <v>7</v>
      </c>
      <c r="H196" s="43" t="s">
        <v>10</v>
      </c>
    </row>
    <row r="197" customHeight="1" spans="1:8">
      <c r="A197" s="131" t="s">
        <v>36</v>
      </c>
      <c r="B197" s="132">
        <v>2311266190311</v>
      </c>
      <c r="C197" s="133">
        <v>1</v>
      </c>
      <c r="D197" s="10">
        <v>74.8</v>
      </c>
      <c r="E197" s="43">
        <v>78.7</v>
      </c>
      <c r="F197" s="43">
        <f t="shared" si="10"/>
        <v>76.75</v>
      </c>
      <c r="G197" s="10">
        <v>1</v>
      </c>
      <c r="H197" s="43" t="s">
        <v>9</v>
      </c>
    </row>
    <row r="198" customHeight="1" spans="1:8">
      <c r="A198" s="134"/>
      <c r="B198" s="135"/>
      <c r="C198" s="133">
        <v>1</v>
      </c>
      <c r="D198" s="10">
        <v>71.8</v>
      </c>
      <c r="E198" s="43">
        <v>81</v>
      </c>
      <c r="F198" s="43">
        <f t="shared" si="10"/>
        <v>76.4</v>
      </c>
      <c r="G198" s="10">
        <v>2</v>
      </c>
      <c r="H198" s="43" t="s">
        <v>10</v>
      </c>
    </row>
    <row r="199" customHeight="1" spans="1:8">
      <c r="A199" s="134"/>
      <c r="B199" s="135"/>
      <c r="C199" s="133">
        <v>1</v>
      </c>
      <c r="D199" s="10">
        <v>71.3</v>
      </c>
      <c r="E199" s="43">
        <v>80.85</v>
      </c>
      <c r="F199" s="43">
        <f t="shared" si="10"/>
        <v>76.075</v>
      </c>
      <c r="G199" s="10">
        <v>3</v>
      </c>
      <c r="H199" s="43" t="s">
        <v>10</v>
      </c>
    </row>
    <row r="200" customHeight="1" spans="1:8">
      <c r="A200" s="134"/>
      <c r="B200" s="135"/>
      <c r="C200" s="133">
        <v>1</v>
      </c>
      <c r="D200" s="10">
        <v>70.8</v>
      </c>
      <c r="E200" s="43">
        <v>80.05</v>
      </c>
      <c r="F200" s="43">
        <f t="shared" si="10"/>
        <v>75.425</v>
      </c>
      <c r="G200" s="10">
        <v>4</v>
      </c>
      <c r="H200" s="43" t="s">
        <v>10</v>
      </c>
    </row>
    <row r="201" customHeight="1" spans="1:8">
      <c r="A201" s="136"/>
      <c r="B201" s="137"/>
      <c r="C201" s="133">
        <v>1</v>
      </c>
      <c r="D201" s="10">
        <v>69.7</v>
      </c>
      <c r="E201" s="43">
        <v>78.45</v>
      </c>
      <c r="F201" s="43">
        <f t="shared" si="10"/>
        <v>74.075</v>
      </c>
      <c r="G201" s="10">
        <v>5</v>
      </c>
      <c r="H201" s="43" t="s">
        <v>10</v>
      </c>
    </row>
    <row r="202" customHeight="1" spans="1:8">
      <c r="A202" s="131" t="s">
        <v>37</v>
      </c>
      <c r="B202" s="132">
        <v>2311266190312</v>
      </c>
      <c r="C202" s="133">
        <v>1</v>
      </c>
      <c r="D202" s="10">
        <v>83.2</v>
      </c>
      <c r="E202" s="43">
        <v>86.35</v>
      </c>
      <c r="F202" s="43">
        <f t="shared" si="10"/>
        <v>84.775</v>
      </c>
      <c r="G202" s="43">
        <v>1</v>
      </c>
      <c r="H202" s="43" t="s">
        <v>9</v>
      </c>
    </row>
    <row r="203" customHeight="1" spans="1:8">
      <c r="A203" s="134"/>
      <c r="B203" s="135"/>
      <c r="C203" s="133">
        <v>1</v>
      </c>
      <c r="D203" s="10">
        <v>84.9</v>
      </c>
      <c r="E203" s="43">
        <v>83.55</v>
      </c>
      <c r="F203" s="43">
        <f t="shared" ref="F203:F238" si="11">D203*0.5+E203*0.5</f>
        <v>84.225</v>
      </c>
      <c r="G203" s="43">
        <v>2</v>
      </c>
      <c r="H203" s="43" t="s">
        <v>10</v>
      </c>
    </row>
    <row r="204" customHeight="1" spans="1:8">
      <c r="A204" s="134"/>
      <c r="B204" s="135"/>
      <c r="C204" s="133">
        <v>1</v>
      </c>
      <c r="D204" s="10">
        <v>84.2</v>
      </c>
      <c r="E204" s="43">
        <v>78.7</v>
      </c>
      <c r="F204" s="43">
        <f t="shared" si="11"/>
        <v>81.45</v>
      </c>
      <c r="G204" s="43">
        <v>3</v>
      </c>
      <c r="H204" s="43" t="s">
        <v>10</v>
      </c>
    </row>
    <row r="205" customHeight="1" spans="1:8">
      <c r="A205" s="134"/>
      <c r="B205" s="135"/>
      <c r="C205" s="133">
        <v>1</v>
      </c>
      <c r="D205" s="10">
        <v>76.9</v>
      </c>
      <c r="E205" s="43">
        <v>84.5</v>
      </c>
      <c r="F205" s="43">
        <f t="shared" si="11"/>
        <v>80.7</v>
      </c>
      <c r="G205" s="43">
        <v>4</v>
      </c>
      <c r="H205" s="43" t="s">
        <v>10</v>
      </c>
    </row>
    <row r="206" customHeight="1" spans="1:8">
      <c r="A206" s="136"/>
      <c r="B206" s="137"/>
      <c r="C206" s="133">
        <v>1</v>
      </c>
      <c r="D206" s="10">
        <v>76.2</v>
      </c>
      <c r="E206" s="43">
        <v>70.6</v>
      </c>
      <c r="F206" s="43">
        <f t="shared" si="11"/>
        <v>73.4</v>
      </c>
      <c r="G206" s="43">
        <v>5</v>
      </c>
      <c r="H206" s="43" t="s">
        <v>10</v>
      </c>
    </row>
    <row r="207" customHeight="1" spans="1:8">
      <c r="A207" s="131" t="s">
        <v>38</v>
      </c>
      <c r="B207" s="132">
        <v>2311266190313</v>
      </c>
      <c r="C207" s="133">
        <v>1</v>
      </c>
      <c r="D207" s="10">
        <v>86.5</v>
      </c>
      <c r="E207" s="43">
        <v>81.6</v>
      </c>
      <c r="F207" s="43">
        <f t="shared" si="11"/>
        <v>84.05</v>
      </c>
      <c r="G207" s="10">
        <v>1</v>
      </c>
      <c r="H207" s="43" t="s">
        <v>9</v>
      </c>
    </row>
    <row r="208" customHeight="1" spans="1:8">
      <c r="A208" s="134"/>
      <c r="B208" s="135"/>
      <c r="C208" s="133">
        <v>1</v>
      </c>
      <c r="D208" s="10">
        <v>84.4</v>
      </c>
      <c r="E208" s="43">
        <v>79.35</v>
      </c>
      <c r="F208" s="43">
        <f t="shared" si="11"/>
        <v>81.875</v>
      </c>
      <c r="G208" s="10">
        <v>2</v>
      </c>
      <c r="H208" s="43" t="s">
        <v>10</v>
      </c>
    </row>
    <row r="209" customHeight="1" spans="1:8">
      <c r="A209" s="134"/>
      <c r="B209" s="135"/>
      <c r="C209" s="133">
        <v>1</v>
      </c>
      <c r="D209" s="10">
        <v>84.2</v>
      </c>
      <c r="E209" s="43">
        <v>76.05</v>
      </c>
      <c r="F209" s="43">
        <f t="shared" si="11"/>
        <v>80.125</v>
      </c>
      <c r="G209" s="10">
        <v>3</v>
      </c>
      <c r="H209" s="43" t="s">
        <v>10</v>
      </c>
    </row>
    <row r="210" customHeight="1" spans="1:8">
      <c r="A210" s="134"/>
      <c r="B210" s="135"/>
      <c r="C210" s="133">
        <v>1</v>
      </c>
      <c r="D210" s="10">
        <v>79.2</v>
      </c>
      <c r="E210" s="43">
        <v>78.75</v>
      </c>
      <c r="F210" s="43">
        <f t="shared" si="11"/>
        <v>78.975</v>
      </c>
      <c r="G210" s="10">
        <v>4</v>
      </c>
      <c r="H210" s="43" t="s">
        <v>10</v>
      </c>
    </row>
    <row r="211" customHeight="1" spans="1:8">
      <c r="A211" s="136"/>
      <c r="B211" s="137"/>
      <c r="C211" s="133">
        <v>1</v>
      </c>
      <c r="D211" s="10">
        <v>81.9</v>
      </c>
      <c r="E211" s="43">
        <v>67.05</v>
      </c>
      <c r="F211" s="43">
        <f t="shared" si="11"/>
        <v>74.475</v>
      </c>
      <c r="G211" s="10">
        <v>5</v>
      </c>
      <c r="H211" s="43" t="s">
        <v>10</v>
      </c>
    </row>
    <row r="212" customHeight="1" spans="1:8">
      <c r="A212" s="131" t="s">
        <v>39</v>
      </c>
      <c r="B212" s="132">
        <v>2311266190317</v>
      </c>
      <c r="C212" s="133">
        <v>1</v>
      </c>
      <c r="D212" s="10">
        <v>86.8</v>
      </c>
      <c r="E212" s="43">
        <v>86.35</v>
      </c>
      <c r="F212" s="43">
        <f t="shared" si="11"/>
        <v>86.575</v>
      </c>
      <c r="G212" s="10">
        <v>1</v>
      </c>
      <c r="H212" s="43" t="s">
        <v>9</v>
      </c>
    </row>
    <row r="213" customHeight="1" spans="1:8">
      <c r="A213" s="134"/>
      <c r="B213" s="135"/>
      <c r="C213" s="133">
        <v>1</v>
      </c>
      <c r="D213" s="10">
        <v>83.7</v>
      </c>
      <c r="E213" s="43">
        <v>79.75</v>
      </c>
      <c r="F213" s="43">
        <f t="shared" si="11"/>
        <v>81.725</v>
      </c>
      <c r="G213" s="10">
        <v>2</v>
      </c>
      <c r="H213" s="43" t="s">
        <v>10</v>
      </c>
    </row>
    <row r="214" customHeight="1" spans="1:8">
      <c r="A214" s="134"/>
      <c r="B214" s="135"/>
      <c r="C214" s="133">
        <v>1</v>
      </c>
      <c r="D214" s="10">
        <v>75.5</v>
      </c>
      <c r="E214" s="43">
        <v>81.7</v>
      </c>
      <c r="F214" s="43">
        <f t="shared" si="11"/>
        <v>78.6</v>
      </c>
      <c r="G214" s="10">
        <v>3</v>
      </c>
      <c r="H214" s="43" t="s">
        <v>10</v>
      </c>
    </row>
    <row r="215" customHeight="1" spans="1:8">
      <c r="A215" s="134"/>
      <c r="B215" s="135"/>
      <c r="C215" s="133">
        <v>1</v>
      </c>
      <c r="D215" s="10">
        <v>73.5</v>
      </c>
      <c r="E215" s="43">
        <v>83.2</v>
      </c>
      <c r="F215" s="43">
        <f t="shared" si="11"/>
        <v>78.35</v>
      </c>
      <c r="G215" s="10">
        <v>4</v>
      </c>
      <c r="H215" s="43" t="s">
        <v>10</v>
      </c>
    </row>
    <row r="216" customHeight="1" spans="1:8">
      <c r="A216" s="136"/>
      <c r="B216" s="137"/>
      <c r="C216" s="133">
        <v>1</v>
      </c>
      <c r="D216" s="10">
        <v>81.5</v>
      </c>
      <c r="E216" s="43">
        <v>74.05</v>
      </c>
      <c r="F216" s="43">
        <f t="shared" si="11"/>
        <v>77.775</v>
      </c>
      <c r="G216" s="10">
        <v>5</v>
      </c>
      <c r="H216" s="43" t="s">
        <v>10</v>
      </c>
    </row>
    <row r="217" customHeight="1" spans="1:8">
      <c r="A217" s="131" t="s">
        <v>40</v>
      </c>
      <c r="B217" s="132">
        <v>2311266190318</v>
      </c>
      <c r="C217" s="133">
        <v>1</v>
      </c>
      <c r="D217" s="10">
        <v>81.3</v>
      </c>
      <c r="E217" s="43">
        <v>82.25</v>
      </c>
      <c r="F217" s="43">
        <f t="shared" si="11"/>
        <v>81.775</v>
      </c>
      <c r="G217" s="10">
        <v>1</v>
      </c>
      <c r="H217" s="43" t="s">
        <v>9</v>
      </c>
    </row>
    <row r="218" customHeight="1" spans="1:8">
      <c r="A218" s="134"/>
      <c r="B218" s="135"/>
      <c r="C218" s="133">
        <v>1</v>
      </c>
      <c r="D218" s="10">
        <v>76.3</v>
      </c>
      <c r="E218" s="43">
        <v>79.8</v>
      </c>
      <c r="F218" s="43">
        <f t="shared" si="11"/>
        <v>78.05</v>
      </c>
      <c r="G218" s="10">
        <v>2</v>
      </c>
      <c r="H218" s="43" t="s">
        <v>10</v>
      </c>
    </row>
    <row r="219" customHeight="1" spans="1:8">
      <c r="A219" s="134"/>
      <c r="B219" s="135"/>
      <c r="C219" s="133">
        <v>1</v>
      </c>
      <c r="D219" s="10">
        <v>76.4</v>
      </c>
      <c r="E219" s="43">
        <v>79.4</v>
      </c>
      <c r="F219" s="43">
        <f t="shared" si="11"/>
        <v>77.9</v>
      </c>
      <c r="G219" s="10">
        <v>3</v>
      </c>
      <c r="H219" s="43" t="s">
        <v>10</v>
      </c>
    </row>
    <row r="220" customHeight="1" spans="1:8">
      <c r="A220" s="134"/>
      <c r="B220" s="135"/>
      <c r="C220" s="133">
        <v>1</v>
      </c>
      <c r="D220" s="10">
        <v>75.7</v>
      </c>
      <c r="E220" s="43">
        <v>79.1</v>
      </c>
      <c r="F220" s="43">
        <f t="shared" si="11"/>
        <v>77.4</v>
      </c>
      <c r="G220" s="10">
        <v>4</v>
      </c>
      <c r="H220" s="43" t="s">
        <v>10</v>
      </c>
    </row>
    <row r="221" customHeight="1" spans="1:8">
      <c r="A221" s="134"/>
      <c r="B221" s="135"/>
      <c r="C221" s="133">
        <v>1</v>
      </c>
      <c r="D221" s="10">
        <v>75.7</v>
      </c>
      <c r="E221" s="43">
        <v>78.45</v>
      </c>
      <c r="F221" s="43">
        <f t="shared" si="11"/>
        <v>77.075</v>
      </c>
      <c r="G221" s="10">
        <v>5</v>
      </c>
      <c r="H221" s="43" t="s">
        <v>10</v>
      </c>
    </row>
    <row r="222" customHeight="1" spans="1:8">
      <c r="A222" s="134"/>
      <c r="B222" s="135"/>
      <c r="C222" s="133">
        <v>1</v>
      </c>
      <c r="D222" s="10">
        <v>75.7</v>
      </c>
      <c r="E222" s="43">
        <v>76.9</v>
      </c>
      <c r="F222" s="43">
        <f t="shared" si="11"/>
        <v>76.3</v>
      </c>
      <c r="G222" s="10">
        <v>6</v>
      </c>
      <c r="H222" s="43" t="s">
        <v>10</v>
      </c>
    </row>
    <row r="223" customHeight="1" spans="1:8">
      <c r="A223" s="136"/>
      <c r="B223" s="137"/>
      <c r="C223" s="133">
        <v>1</v>
      </c>
      <c r="D223" s="10">
        <v>77.4</v>
      </c>
      <c r="E223" s="43">
        <v>74.65</v>
      </c>
      <c r="F223" s="43">
        <f t="shared" si="11"/>
        <v>76.025</v>
      </c>
      <c r="G223" s="10">
        <v>7</v>
      </c>
      <c r="H223" s="43" t="s">
        <v>10</v>
      </c>
    </row>
    <row r="224" customHeight="1" spans="1:8">
      <c r="A224" s="131" t="s">
        <v>41</v>
      </c>
      <c r="B224" s="132">
        <v>2311266190319</v>
      </c>
      <c r="C224" s="133">
        <v>1</v>
      </c>
      <c r="D224" s="10">
        <v>81.2</v>
      </c>
      <c r="E224" s="43">
        <v>76.1</v>
      </c>
      <c r="F224" s="43">
        <f t="shared" si="11"/>
        <v>78.65</v>
      </c>
      <c r="G224" s="10">
        <v>1</v>
      </c>
      <c r="H224" s="43" t="s">
        <v>9</v>
      </c>
    </row>
    <row r="225" customHeight="1" spans="1:8">
      <c r="A225" s="134"/>
      <c r="B225" s="135"/>
      <c r="C225" s="133">
        <v>1</v>
      </c>
      <c r="D225" s="10">
        <v>76.2</v>
      </c>
      <c r="E225" s="43">
        <v>76.8</v>
      </c>
      <c r="F225" s="43">
        <f t="shared" si="11"/>
        <v>76.5</v>
      </c>
      <c r="G225" s="10">
        <v>2</v>
      </c>
      <c r="H225" s="43" t="s">
        <v>10</v>
      </c>
    </row>
    <row r="226" customHeight="1" spans="1:8">
      <c r="A226" s="134"/>
      <c r="B226" s="135"/>
      <c r="C226" s="133">
        <v>1</v>
      </c>
      <c r="D226" s="10">
        <v>74.4</v>
      </c>
      <c r="E226" s="43">
        <v>75.25</v>
      </c>
      <c r="F226" s="43">
        <f t="shared" si="11"/>
        <v>74.825</v>
      </c>
      <c r="G226" s="10">
        <v>3</v>
      </c>
      <c r="H226" s="43" t="s">
        <v>10</v>
      </c>
    </row>
    <row r="227" customHeight="1" spans="1:8">
      <c r="A227" s="134"/>
      <c r="B227" s="135"/>
      <c r="C227" s="133">
        <v>1</v>
      </c>
      <c r="D227" s="10">
        <v>75.6</v>
      </c>
      <c r="E227" s="43">
        <v>73.7</v>
      </c>
      <c r="F227" s="43">
        <f t="shared" si="11"/>
        <v>74.65</v>
      </c>
      <c r="G227" s="10">
        <v>4</v>
      </c>
      <c r="H227" s="43" t="s">
        <v>10</v>
      </c>
    </row>
    <row r="228" customHeight="1" spans="1:8">
      <c r="A228" s="136"/>
      <c r="B228" s="137"/>
      <c r="C228" s="133">
        <v>1</v>
      </c>
      <c r="D228" s="10">
        <v>74</v>
      </c>
      <c r="E228" s="43">
        <v>75.1</v>
      </c>
      <c r="F228" s="43">
        <f t="shared" si="11"/>
        <v>74.55</v>
      </c>
      <c r="G228" s="10">
        <v>5</v>
      </c>
      <c r="H228" s="43" t="s">
        <v>10</v>
      </c>
    </row>
    <row r="229" customHeight="1" spans="1:8">
      <c r="A229" s="131" t="s">
        <v>42</v>
      </c>
      <c r="B229" s="132">
        <v>2311266190320</v>
      </c>
      <c r="C229" s="133">
        <v>1</v>
      </c>
      <c r="D229" s="10">
        <v>76.9</v>
      </c>
      <c r="E229" s="43">
        <v>87.05</v>
      </c>
      <c r="F229" s="43">
        <f t="shared" si="11"/>
        <v>81.975</v>
      </c>
      <c r="G229" s="43">
        <v>1</v>
      </c>
      <c r="H229" s="43" t="s">
        <v>9</v>
      </c>
    </row>
    <row r="230" customHeight="1" spans="1:8">
      <c r="A230" s="134"/>
      <c r="B230" s="135"/>
      <c r="C230" s="133">
        <v>1</v>
      </c>
      <c r="D230" s="10">
        <v>71.6</v>
      </c>
      <c r="E230" s="43">
        <v>82.45</v>
      </c>
      <c r="F230" s="43">
        <f t="shared" si="11"/>
        <v>77.025</v>
      </c>
      <c r="G230" s="43">
        <v>2</v>
      </c>
      <c r="H230" s="43" t="s">
        <v>10</v>
      </c>
    </row>
    <row r="231" customHeight="1" spans="1:8">
      <c r="A231" s="134"/>
      <c r="B231" s="135"/>
      <c r="C231" s="133">
        <v>1</v>
      </c>
      <c r="D231" s="10">
        <v>71.9</v>
      </c>
      <c r="E231" s="43">
        <v>78.5</v>
      </c>
      <c r="F231" s="43">
        <f t="shared" si="11"/>
        <v>75.2</v>
      </c>
      <c r="G231" s="43">
        <v>3</v>
      </c>
      <c r="H231" s="43" t="s">
        <v>10</v>
      </c>
    </row>
    <row r="232" customHeight="1" spans="1:8">
      <c r="A232" s="134"/>
      <c r="B232" s="135"/>
      <c r="C232" s="133">
        <v>1</v>
      </c>
      <c r="D232" s="10">
        <v>72.1</v>
      </c>
      <c r="E232" s="43">
        <v>77.75</v>
      </c>
      <c r="F232" s="43">
        <f t="shared" si="11"/>
        <v>74.925</v>
      </c>
      <c r="G232" s="43">
        <v>4</v>
      </c>
      <c r="H232" s="43" t="s">
        <v>10</v>
      </c>
    </row>
    <row r="233" customHeight="1" spans="1:8">
      <c r="A233" s="134"/>
      <c r="B233" s="135"/>
      <c r="C233" s="133">
        <v>1</v>
      </c>
      <c r="D233" s="10">
        <v>72</v>
      </c>
      <c r="E233" s="43">
        <v>75.8</v>
      </c>
      <c r="F233" s="43">
        <f t="shared" si="11"/>
        <v>73.9</v>
      </c>
      <c r="G233" s="43">
        <v>5</v>
      </c>
      <c r="H233" s="43" t="s">
        <v>10</v>
      </c>
    </row>
    <row r="234" customHeight="1" spans="1:8">
      <c r="A234" s="136"/>
      <c r="B234" s="137"/>
      <c r="C234" s="133">
        <v>1</v>
      </c>
      <c r="D234" s="10">
        <v>71.6</v>
      </c>
      <c r="E234" s="43">
        <v>75.7</v>
      </c>
      <c r="F234" s="43">
        <f t="shared" si="11"/>
        <v>73.65</v>
      </c>
      <c r="G234" s="43">
        <v>6</v>
      </c>
      <c r="H234" s="43" t="s">
        <v>10</v>
      </c>
    </row>
    <row r="235" customHeight="1" spans="1:8">
      <c r="A235" s="131" t="s">
        <v>43</v>
      </c>
      <c r="B235" s="132">
        <v>2311266190321</v>
      </c>
      <c r="C235" s="133">
        <v>1</v>
      </c>
      <c r="D235" s="10">
        <v>76.5</v>
      </c>
      <c r="E235" s="43">
        <v>80.5</v>
      </c>
      <c r="F235" s="43">
        <f t="shared" si="11"/>
        <v>78.5</v>
      </c>
      <c r="G235" s="43">
        <v>1</v>
      </c>
      <c r="H235" s="43" t="s">
        <v>9</v>
      </c>
    </row>
    <row r="236" customHeight="1" spans="1:8">
      <c r="A236" s="134"/>
      <c r="B236" s="135"/>
      <c r="C236" s="133">
        <v>1</v>
      </c>
      <c r="D236" s="10">
        <v>81.9</v>
      </c>
      <c r="E236" s="43">
        <v>72.1</v>
      </c>
      <c r="F236" s="43">
        <f t="shared" si="11"/>
        <v>77</v>
      </c>
      <c r="G236" s="43">
        <v>2</v>
      </c>
      <c r="H236" s="43" t="s">
        <v>10</v>
      </c>
    </row>
    <row r="237" customHeight="1" spans="1:8">
      <c r="A237" s="134"/>
      <c r="B237" s="135"/>
      <c r="C237" s="133">
        <v>1</v>
      </c>
      <c r="D237" s="10">
        <v>79.8</v>
      </c>
      <c r="E237" s="43">
        <v>72.85</v>
      </c>
      <c r="F237" s="43">
        <f t="shared" si="11"/>
        <v>76.325</v>
      </c>
      <c r="G237" s="43">
        <v>3</v>
      </c>
      <c r="H237" s="43" t="s">
        <v>10</v>
      </c>
    </row>
    <row r="238" customHeight="1" spans="1:8">
      <c r="A238" s="134"/>
      <c r="B238" s="135"/>
      <c r="C238" s="133">
        <v>1</v>
      </c>
      <c r="D238" s="10">
        <v>77.1</v>
      </c>
      <c r="E238" s="43">
        <v>72.95</v>
      </c>
      <c r="F238" s="43">
        <f t="shared" si="11"/>
        <v>75.025</v>
      </c>
      <c r="G238" s="43">
        <v>4</v>
      </c>
      <c r="H238" s="43" t="s">
        <v>10</v>
      </c>
    </row>
    <row r="239" customHeight="1" spans="1:8">
      <c r="A239" s="136"/>
      <c r="B239" s="137"/>
      <c r="C239" s="133">
        <v>1</v>
      </c>
      <c r="D239" s="10">
        <v>77</v>
      </c>
      <c r="E239" s="43" t="s">
        <v>13</v>
      </c>
      <c r="F239" s="43">
        <v>38.5</v>
      </c>
      <c r="G239" s="43">
        <v>5</v>
      </c>
      <c r="H239" s="43" t="s">
        <v>10</v>
      </c>
    </row>
    <row r="240" customHeight="1" spans="1:8">
      <c r="A240" s="131" t="s">
        <v>44</v>
      </c>
      <c r="B240" s="132">
        <v>2311266190359</v>
      </c>
      <c r="C240" s="133">
        <v>1</v>
      </c>
      <c r="D240" s="10">
        <v>79.5</v>
      </c>
      <c r="E240" s="43">
        <v>78.25</v>
      </c>
      <c r="F240" s="43">
        <f t="shared" ref="F240:F243" si="12">D240*0.5+E240*0.5</f>
        <v>78.875</v>
      </c>
      <c r="G240" s="10">
        <v>1</v>
      </c>
      <c r="H240" s="43" t="s">
        <v>9</v>
      </c>
    </row>
    <row r="241" customHeight="1" spans="1:8">
      <c r="A241" s="134"/>
      <c r="B241" s="135"/>
      <c r="C241" s="133">
        <v>1</v>
      </c>
      <c r="D241" s="10">
        <v>63.2</v>
      </c>
      <c r="E241" s="43">
        <v>80.4</v>
      </c>
      <c r="F241" s="43">
        <f t="shared" si="12"/>
        <v>71.8</v>
      </c>
      <c r="G241" s="10">
        <v>2</v>
      </c>
      <c r="H241" s="43" t="s">
        <v>10</v>
      </c>
    </row>
    <row r="242" customHeight="1" spans="1:8">
      <c r="A242" s="134"/>
      <c r="B242" s="135"/>
      <c r="C242" s="133">
        <v>1</v>
      </c>
      <c r="D242" s="10">
        <v>67.7</v>
      </c>
      <c r="E242" s="43">
        <v>72.5</v>
      </c>
      <c r="F242" s="43">
        <f t="shared" si="12"/>
        <v>70.1</v>
      </c>
      <c r="G242" s="10">
        <v>3</v>
      </c>
      <c r="H242" s="43" t="s">
        <v>10</v>
      </c>
    </row>
    <row r="243" customHeight="1" spans="1:8">
      <c r="A243" s="134"/>
      <c r="B243" s="135"/>
      <c r="C243" s="133">
        <v>1</v>
      </c>
      <c r="D243" s="10">
        <v>68.7</v>
      </c>
      <c r="E243" s="43">
        <v>67.65</v>
      </c>
      <c r="F243" s="43">
        <f t="shared" si="12"/>
        <v>68.175</v>
      </c>
      <c r="G243" s="10">
        <v>4</v>
      </c>
      <c r="H243" s="43" t="s">
        <v>10</v>
      </c>
    </row>
    <row r="244" customHeight="1" spans="1:8">
      <c r="A244" s="136"/>
      <c r="B244" s="137"/>
      <c r="C244" s="133">
        <v>1</v>
      </c>
      <c r="D244" s="10">
        <v>65.4</v>
      </c>
      <c r="E244" s="43" t="s">
        <v>13</v>
      </c>
      <c r="F244" s="43">
        <v>32.7</v>
      </c>
      <c r="G244" s="10">
        <v>5</v>
      </c>
      <c r="H244" s="43" t="s">
        <v>10</v>
      </c>
    </row>
    <row r="245" customHeight="1" spans="1:8">
      <c r="A245" s="131" t="s">
        <v>45</v>
      </c>
      <c r="B245" s="132">
        <v>2311266190361</v>
      </c>
      <c r="C245" s="133">
        <v>1</v>
      </c>
      <c r="D245" s="10">
        <v>75.3</v>
      </c>
      <c r="E245" s="43">
        <v>83.45</v>
      </c>
      <c r="F245" s="43">
        <f t="shared" ref="F245:F278" si="13">D245*0.5+E245*0.5</f>
        <v>79.375</v>
      </c>
      <c r="G245" s="43">
        <v>1</v>
      </c>
      <c r="H245" s="43" t="s">
        <v>9</v>
      </c>
    </row>
    <row r="246" customHeight="1" spans="1:8">
      <c r="A246" s="134"/>
      <c r="B246" s="135"/>
      <c r="C246" s="133">
        <v>1</v>
      </c>
      <c r="D246" s="10">
        <v>76.3</v>
      </c>
      <c r="E246" s="43">
        <v>82.05</v>
      </c>
      <c r="F246" s="43">
        <f t="shared" si="13"/>
        <v>79.175</v>
      </c>
      <c r="G246" s="43">
        <v>2</v>
      </c>
      <c r="H246" s="43" t="s">
        <v>10</v>
      </c>
    </row>
    <row r="247" customHeight="1" spans="1:8">
      <c r="A247" s="134"/>
      <c r="B247" s="135"/>
      <c r="C247" s="133">
        <v>1</v>
      </c>
      <c r="D247" s="10">
        <v>76.4</v>
      </c>
      <c r="E247" s="43">
        <v>80.85</v>
      </c>
      <c r="F247" s="43">
        <f t="shared" si="13"/>
        <v>78.625</v>
      </c>
      <c r="G247" s="43">
        <v>3</v>
      </c>
      <c r="H247" s="43" t="s">
        <v>10</v>
      </c>
    </row>
    <row r="248" customHeight="1" spans="1:8">
      <c r="A248" s="134"/>
      <c r="B248" s="135"/>
      <c r="C248" s="133">
        <v>1</v>
      </c>
      <c r="D248" s="10">
        <v>67.7</v>
      </c>
      <c r="E248" s="43">
        <v>77.85</v>
      </c>
      <c r="F248" s="43">
        <f t="shared" si="13"/>
        <v>72.775</v>
      </c>
      <c r="G248" s="43">
        <v>4</v>
      </c>
      <c r="H248" s="43" t="s">
        <v>10</v>
      </c>
    </row>
    <row r="249" customHeight="1" spans="1:8">
      <c r="A249" s="136"/>
      <c r="B249" s="137"/>
      <c r="C249" s="133">
        <v>1</v>
      </c>
      <c r="D249" s="10">
        <v>63.2</v>
      </c>
      <c r="E249" s="43">
        <v>63.45</v>
      </c>
      <c r="F249" s="43">
        <f t="shared" si="13"/>
        <v>63.325</v>
      </c>
      <c r="G249" s="43">
        <v>5</v>
      </c>
      <c r="H249" s="43" t="s">
        <v>10</v>
      </c>
    </row>
    <row r="250" customHeight="1" spans="1:8">
      <c r="A250" s="131" t="s">
        <v>46</v>
      </c>
      <c r="B250" s="132">
        <v>2311266190362</v>
      </c>
      <c r="C250" s="133">
        <v>2</v>
      </c>
      <c r="D250" s="10">
        <v>73.7</v>
      </c>
      <c r="E250" s="43">
        <v>79.5</v>
      </c>
      <c r="F250" s="43">
        <f t="shared" si="13"/>
        <v>76.6</v>
      </c>
      <c r="G250" s="43">
        <v>1</v>
      </c>
      <c r="H250" s="43" t="s">
        <v>9</v>
      </c>
    </row>
    <row r="251" customHeight="1" spans="1:8">
      <c r="A251" s="134"/>
      <c r="B251" s="135"/>
      <c r="C251" s="133">
        <v>2</v>
      </c>
      <c r="D251" s="10">
        <v>81.2</v>
      </c>
      <c r="E251" s="43">
        <v>70.6</v>
      </c>
      <c r="F251" s="43">
        <f t="shared" si="13"/>
        <v>75.9</v>
      </c>
      <c r="G251" s="43">
        <v>2</v>
      </c>
      <c r="H251" s="43" t="s">
        <v>9</v>
      </c>
    </row>
    <row r="252" customHeight="1" spans="1:8">
      <c r="A252" s="134"/>
      <c r="B252" s="135"/>
      <c r="C252" s="133">
        <v>2</v>
      </c>
      <c r="D252" s="10">
        <v>74.5</v>
      </c>
      <c r="E252" s="43">
        <v>75.4</v>
      </c>
      <c r="F252" s="43">
        <f t="shared" si="13"/>
        <v>74.95</v>
      </c>
      <c r="G252" s="43">
        <v>3</v>
      </c>
      <c r="H252" s="43" t="s">
        <v>10</v>
      </c>
    </row>
    <row r="253" customHeight="1" spans="1:8">
      <c r="A253" s="134"/>
      <c r="B253" s="135"/>
      <c r="C253" s="133">
        <v>2</v>
      </c>
      <c r="D253" s="10">
        <v>60.5</v>
      </c>
      <c r="E253" s="43">
        <v>80.25</v>
      </c>
      <c r="F253" s="43">
        <f t="shared" si="13"/>
        <v>70.375</v>
      </c>
      <c r="G253" s="43">
        <v>4</v>
      </c>
      <c r="H253" s="43" t="s">
        <v>10</v>
      </c>
    </row>
    <row r="254" customHeight="1" spans="1:8">
      <c r="A254" s="134"/>
      <c r="B254" s="135"/>
      <c r="C254" s="133">
        <v>2</v>
      </c>
      <c r="D254" s="10">
        <v>67.2</v>
      </c>
      <c r="E254" s="43">
        <v>73.3</v>
      </c>
      <c r="F254" s="43">
        <f t="shared" si="13"/>
        <v>70.25</v>
      </c>
      <c r="G254" s="43">
        <v>5</v>
      </c>
      <c r="H254" s="43" t="s">
        <v>10</v>
      </c>
    </row>
    <row r="255" customHeight="1" spans="1:8">
      <c r="A255" s="134"/>
      <c r="B255" s="135"/>
      <c r="C255" s="133">
        <v>2</v>
      </c>
      <c r="D255" s="10">
        <v>60.9</v>
      </c>
      <c r="E255" s="43">
        <v>77.2</v>
      </c>
      <c r="F255" s="43">
        <f t="shared" si="13"/>
        <v>69.05</v>
      </c>
      <c r="G255" s="43">
        <v>6</v>
      </c>
      <c r="H255" s="43" t="s">
        <v>10</v>
      </c>
    </row>
    <row r="256" customHeight="1" spans="1:8">
      <c r="A256" s="134"/>
      <c r="B256" s="135"/>
      <c r="C256" s="133">
        <v>2</v>
      </c>
      <c r="D256" s="10">
        <v>59.6</v>
      </c>
      <c r="E256" s="43">
        <v>76.4</v>
      </c>
      <c r="F256" s="43">
        <f t="shared" si="13"/>
        <v>68</v>
      </c>
      <c r="G256" s="43">
        <v>7</v>
      </c>
      <c r="H256" s="43" t="s">
        <v>10</v>
      </c>
    </row>
    <row r="257" customHeight="1" spans="1:8">
      <c r="A257" s="134"/>
      <c r="B257" s="135"/>
      <c r="C257" s="133">
        <v>2</v>
      </c>
      <c r="D257" s="10">
        <v>61.6</v>
      </c>
      <c r="E257" s="43">
        <v>73.65</v>
      </c>
      <c r="F257" s="43">
        <f t="shared" si="13"/>
        <v>67.625</v>
      </c>
      <c r="G257" s="43">
        <v>8</v>
      </c>
      <c r="H257" s="43" t="s">
        <v>10</v>
      </c>
    </row>
    <row r="258" customHeight="1" spans="1:8">
      <c r="A258" s="134"/>
      <c r="B258" s="135"/>
      <c r="C258" s="133">
        <v>2</v>
      </c>
      <c r="D258" s="10">
        <v>69.1</v>
      </c>
      <c r="E258" s="43">
        <v>65.95</v>
      </c>
      <c r="F258" s="43">
        <f t="shared" si="13"/>
        <v>67.525</v>
      </c>
      <c r="G258" s="43">
        <v>9</v>
      </c>
      <c r="H258" s="43" t="s">
        <v>10</v>
      </c>
    </row>
    <row r="259" customHeight="1" spans="1:8">
      <c r="A259" s="136"/>
      <c r="B259" s="137"/>
      <c r="C259" s="133">
        <v>2</v>
      </c>
      <c r="D259" s="10">
        <v>58.6</v>
      </c>
      <c r="E259" s="43">
        <v>69.9</v>
      </c>
      <c r="F259" s="43">
        <f t="shared" si="13"/>
        <v>64.25</v>
      </c>
      <c r="G259" s="43">
        <v>10</v>
      </c>
      <c r="H259" s="43" t="s">
        <v>10</v>
      </c>
    </row>
    <row r="260" customHeight="1" spans="1:8">
      <c r="A260" s="131" t="s">
        <v>47</v>
      </c>
      <c r="B260" s="132">
        <v>2311266190365</v>
      </c>
      <c r="C260" s="133">
        <v>1</v>
      </c>
      <c r="D260" s="10">
        <v>76.8</v>
      </c>
      <c r="E260" s="43">
        <v>79.2</v>
      </c>
      <c r="F260" s="43">
        <f t="shared" si="13"/>
        <v>78</v>
      </c>
      <c r="G260" s="10">
        <v>1</v>
      </c>
      <c r="H260" s="43" t="s">
        <v>9</v>
      </c>
    </row>
    <row r="261" customHeight="1" spans="1:8">
      <c r="A261" s="134"/>
      <c r="B261" s="135"/>
      <c r="C261" s="133">
        <v>1</v>
      </c>
      <c r="D261" s="10">
        <v>72</v>
      </c>
      <c r="E261" s="43">
        <v>82.35</v>
      </c>
      <c r="F261" s="43">
        <f t="shared" si="13"/>
        <v>77.175</v>
      </c>
      <c r="G261" s="10">
        <v>2</v>
      </c>
      <c r="H261" s="43" t="s">
        <v>10</v>
      </c>
    </row>
    <row r="262" customHeight="1" spans="1:8">
      <c r="A262" s="134"/>
      <c r="B262" s="135"/>
      <c r="C262" s="133">
        <v>1</v>
      </c>
      <c r="D262" s="10">
        <v>63.7</v>
      </c>
      <c r="E262" s="43">
        <v>72.65</v>
      </c>
      <c r="F262" s="43">
        <f t="shared" si="13"/>
        <v>68.175</v>
      </c>
      <c r="G262" s="10">
        <v>3</v>
      </c>
      <c r="H262" s="43" t="s">
        <v>10</v>
      </c>
    </row>
    <row r="263" customHeight="1" spans="1:8">
      <c r="A263" s="134"/>
      <c r="B263" s="135"/>
      <c r="C263" s="133">
        <v>1</v>
      </c>
      <c r="D263" s="10">
        <v>63.7</v>
      </c>
      <c r="E263" s="43">
        <v>59.5</v>
      </c>
      <c r="F263" s="43">
        <f t="shared" si="13"/>
        <v>61.6</v>
      </c>
      <c r="G263" s="10">
        <v>4</v>
      </c>
      <c r="H263" s="43" t="s">
        <v>10</v>
      </c>
    </row>
    <row r="264" customHeight="1" spans="1:8">
      <c r="A264" s="134"/>
      <c r="B264" s="137"/>
      <c r="C264" s="133">
        <v>1</v>
      </c>
      <c r="D264" s="10">
        <v>65.9</v>
      </c>
      <c r="E264" s="43">
        <v>54.5</v>
      </c>
      <c r="F264" s="43">
        <f t="shared" si="13"/>
        <v>60.2</v>
      </c>
      <c r="G264" s="10">
        <v>5</v>
      </c>
      <c r="H264" s="43" t="s">
        <v>10</v>
      </c>
    </row>
    <row r="265" customHeight="1" spans="1:8">
      <c r="A265" s="134"/>
      <c r="B265" s="132">
        <v>2311266190366</v>
      </c>
      <c r="C265" s="133">
        <v>1</v>
      </c>
      <c r="D265" s="10">
        <v>78.7</v>
      </c>
      <c r="E265" s="43">
        <v>84.05</v>
      </c>
      <c r="F265" s="43">
        <f t="shared" si="13"/>
        <v>81.375</v>
      </c>
      <c r="G265" s="43">
        <v>1</v>
      </c>
      <c r="H265" s="43" t="s">
        <v>9</v>
      </c>
    </row>
    <row r="266" customHeight="1" spans="1:8">
      <c r="A266" s="134"/>
      <c r="B266" s="135"/>
      <c r="C266" s="133">
        <v>1</v>
      </c>
      <c r="D266" s="10">
        <v>81</v>
      </c>
      <c r="E266" s="43">
        <v>80.7</v>
      </c>
      <c r="F266" s="43">
        <f t="shared" si="13"/>
        <v>80.85</v>
      </c>
      <c r="G266" s="43">
        <v>2</v>
      </c>
      <c r="H266" s="43" t="s">
        <v>10</v>
      </c>
    </row>
    <row r="267" customHeight="1" spans="1:8">
      <c r="A267" s="134"/>
      <c r="B267" s="135"/>
      <c r="C267" s="133">
        <v>1</v>
      </c>
      <c r="D267" s="10">
        <v>72.9</v>
      </c>
      <c r="E267" s="43">
        <v>77.95</v>
      </c>
      <c r="F267" s="43">
        <f t="shared" si="13"/>
        <v>75.425</v>
      </c>
      <c r="G267" s="43">
        <v>3</v>
      </c>
      <c r="H267" s="43" t="s">
        <v>10</v>
      </c>
    </row>
    <row r="268" customHeight="1" spans="1:8">
      <c r="A268" s="134"/>
      <c r="B268" s="135"/>
      <c r="C268" s="133">
        <v>1</v>
      </c>
      <c r="D268" s="10">
        <v>71.1</v>
      </c>
      <c r="E268" s="43">
        <v>77.6</v>
      </c>
      <c r="F268" s="43">
        <f t="shared" si="13"/>
        <v>74.35</v>
      </c>
      <c r="G268" s="43">
        <v>4</v>
      </c>
      <c r="H268" s="43" t="s">
        <v>10</v>
      </c>
    </row>
    <row r="269" customHeight="1" spans="1:8">
      <c r="A269" s="134"/>
      <c r="B269" s="137"/>
      <c r="C269" s="133">
        <v>1</v>
      </c>
      <c r="D269" s="10">
        <v>70.4</v>
      </c>
      <c r="E269" s="43">
        <v>71.85</v>
      </c>
      <c r="F269" s="43">
        <f t="shared" si="13"/>
        <v>71.125</v>
      </c>
      <c r="G269" s="43">
        <v>5</v>
      </c>
      <c r="H269" s="43" t="s">
        <v>10</v>
      </c>
    </row>
    <row r="270" customHeight="1" spans="1:8">
      <c r="A270" s="134"/>
      <c r="B270" s="132">
        <v>2311266190367</v>
      </c>
      <c r="C270" s="133">
        <v>1</v>
      </c>
      <c r="D270" s="10">
        <v>76.5</v>
      </c>
      <c r="E270" s="43">
        <v>86.75</v>
      </c>
      <c r="F270" s="43">
        <f t="shared" si="13"/>
        <v>81.625</v>
      </c>
      <c r="G270" s="43">
        <v>1</v>
      </c>
      <c r="H270" s="43" t="s">
        <v>9</v>
      </c>
    </row>
    <row r="271" customHeight="1" spans="1:8">
      <c r="A271" s="134"/>
      <c r="B271" s="135"/>
      <c r="C271" s="133">
        <v>1</v>
      </c>
      <c r="D271" s="10">
        <v>75.1</v>
      </c>
      <c r="E271" s="43">
        <v>82.9</v>
      </c>
      <c r="F271" s="43">
        <f t="shared" si="13"/>
        <v>79</v>
      </c>
      <c r="G271" s="43">
        <v>2</v>
      </c>
      <c r="H271" s="43" t="s">
        <v>10</v>
      </c>
    </row>
    <row r="272" customHeight="1" spans="1:8">
      <c r="A272" s="134"/>
      <c r="B272" s="135"/>
      <c r="C272" s="133">
        <v>1</v>
      </c>
      <c r="D272" s="10">
        <v>78.8</v>
      </c>
      <c r="E272" s="43">
        <v>77.1</v>
      </c>
      <c r="F272" s="43">
        <f t="shared" si="13"/>
        <v>77.95</v>
      </c>
      <c r="G272" s="43">
        <v>3</v>
      </c>
      <c r="H272" s="43" t="s">
        <v>10</v>
      </c>
    </row>
    <row r="273" customHeight="1" spans="1:8">
      <c r="A273" s="134"/>
      <c r="B273" s="135"/>
      <c r="C273" s="133">
        <v>1</v>
      </c>
      <c r="D273" s="10">
        <v>78</v>
      </c>
      <c r="E273" s="43">
        <v>76.95</v>
      </c>
      <c r="F273" s="43">
        <f t="shared" si="13"/>
        <v>77.475</v>
      </c>
      <c r="G273" s="43">
        <v>4</v>
      </c>
      <c r="H273" s="43" t="s">
        <v>10</v>
      </c>
    </row>
    <row r="274" customHeight="1" spans="1:8">
      <c r="A274" s="134"/>
      <c r="B274" s="135"/>
      <c r="C274" s="133">
        <v>1</v>
      </c>
      <c r="D274" s="10">
        <v>79.7</v>
      </c>
      <c r="E274" s="43">
        <v>69.85</v>
      </c>
      <c r="F274" s="43">
        <f t="shared" si="13"/>
        <v>74.775</v>
      </c>
      <c r="G274" s="43">
        <v>5</v>
      </c>
      <c r="H274" s="43" t="s">
        <v>10</v>
      </c>
    </row>
    <row r="275" customHeight="1" spans="1:8">
      <c r="A275" s="134"/>
      <c r="B275" s="137"/>
      <c r="C275" s="133">
        <v>1</v>
      </c>
      <c r="D275" s="10">
        <v>75.1</v>
      </c>
      <c r="E275" s="43">
        <v>74.1</v>
      </c>
      <c r="F275" s="43">
        <f t="shared" si="13"/>
        <v>74.6</v>
      </c>
      <c r="G275" s="43">
        <v>6</v>
      </c>
      <c r="H275" s="43" t="s">
        <v>10</v>
      </c>
    </row>
    <row r="276" customHeight="1" spans="1:8">
      <c r="A276" s="134"/>
      <c r="B276" s="132">
        <v>2311266190368</v>
      </c>
      <c r="C276" s="133">
        <v>1</v>
      </c>
      <c r="D276" s="10">
        <v>81.1</v>
      </c>
      <c r="E276" s="43">
        <v>78.55</v>
      </c>
      <c r="F276" s="43">
        <f t="shared" si="13"/>
        <v>79.825</v>
      </c>
      <c r="G276" s="10">
        <v>1</v>
      </c>
      <c r="H276" s="43" t="s">
        <v>9</v>
      </c>
    </row>
    <row r="277" customHeight="1" spans="1:8">
      <c r="A277" s="134"/>
      <c r="B277" s="135"/>
      <c r="C277" s="133">
        <v>1</v>
      </c>
      <c r="D277" s="10">
        <v>72.1</v>
      </c>
      <c r="E277" s="43">
        <v>81.85</v>
      </c>
      <c r="F277" s="43">
        <f t="shared" si="13"/>
        <v>76.975</v>
      </c>
      <c r="G277" s="10">
        <v>2</v>
      </c>
      <c r="H277" s="43" t="s">
        <v>10</v>
      </c>
    </row>
    <row r="278" customHeight="1" spans="1:8">
      <c r="A278" s="134"/>
      <c r="B278" s="135"/>
      <c r="C278" s="133">
        <v>1</v>
      </c>
      <c r="D278" s="10">
        <v>65.7</v>
      </c>
      <c r="E278" s="43">
        <v>61.6</v>
      </c>
      <c r="F278" s="43">
        <f t="shared" si="13"/>
        <v>63.65</v>
      </c>
      <c r="G278" s="10">
        <v>3</v>
      </c>
      <c r="H278" s="43" t="s">
        <v>10</v>
      </c>
    </row>
    <row r="279" customHeight="1" spans="1:8">
      <c r="A279" s="134"/>
      <c r="B279" s="135"/>
      <c r="C279" s="133">
        <v>1</v>
      </c>
      <c r="D279" s="10">
        <v>66.6</v>
      </c>
      <c r="E279" s="43" t="s">
        <v>13</v>
      </c>
      <c r="F279" s="43">
        <v>33.3</v>
      </c>
      <c r="G279" s="10">
        <v>4</v>
      </c>
      <c r="H279" s="43" t="s">
        <v>10</v>
      </c>
    </row>
    <row r="280" customHeight="1" spans="1:8">
      <c r="A280" s="136"/>
      <c r="B280" s="137"/>
      <c r="C280" s="133">
        <v>1</v>
      </c>
      <c r="D280" s="10">
        <v>66.2</v>
      </c>
      <c r="E280" s="43" t="s">
        <v>13</v>
      </c>
      <c r="F280" s="43">
        <v>33.1</v>
      </c>
      <c r="G280" s="10">
        <v>5</v>
      </c>
      <c r="H280" s="43" t="s">
        <v>10</v>
      </c>
    </row>
    <row r="281" customHeight="1" spans="1:8">
      <c r="A281" s="131" t="s">
        <v>48</v>
      </c>
      <c r="B281" s="132">
        <v>2311266190369</v>
      </c>
      <c r="C281" s="133">
        <v>1</v>
      </c>
      <c r="D281" s="10">
        <v>75.8</v>
      </c>
      <c r="E281" s="43">
        <v>79.8</v>
      </c>
      <c r="F281" s="43">
        <f t="shared" ref="F281:F294" si="14">D281*0.5+E281*0.5</f>
        <v>77.8</v>
      </c>
      <c r="G281" s="10">
        <v>1</v>
      </c>
      <c r="H281" s="43" t="s">
        <v>9</v>
      </c>
    </row>
    <row r="282" customHeight="1" spans="1:8">
      <c r="A282" s="134"/>
      <c r="B282" s="135"/>
      <c r="C282" s="133">
        <v>1</v>
      </c>
      <c r="D282" s="10">
        <v>71.2</v>
      </c>
      <c r="E282" s="43">
        <v>79.25</v>
      </c>
      <c r="F282" s="43">
        <f t="shared" si="14"/>
        <v>75.225</v>
      </c>
      <c r="G282" s="10">
        <v>2</v>
      </c>
      <c r="H282" s="43" t="s">
        <v>10</v>
      </c>
    </row>
    <row r="283" customHeight="1" spans="1:8">
      <c r="A283" s="134"/>
      <c r="B283" s="135"/>
      <c r="C283" s="133">
        <v>1</v>
      </c>
      <c r="D283" s="10">
        <v>68.5</v>
      </c>
      <c r="E283" s="43">
        <v>76.3</v>
      </c>
      <c r="F283" s="43">
        <f t="shared" si="14"/>
        <v>72.4</v>
      </c>
      <c r="G283" s="10">
        <v>3</v>
      </c>
      <c r="H283" s="43" t="s">
        <v>10</v>
      </c>
    </row>
    <row r="284" customHeight="1" spans="1:8">
      <c r="A284" s="134"/>
      <c r="B284" s="135"/>
      <c r="C284" s="133">
        <v>1</v>
      </c>
      <c r="D284" s="10">
        <v>71</v>
      </c>
      <c r="E284" s="43">
        <v>71.65</v>
      </c>
      <c r="F284" s="43">
        <f t="shared" si="14"/>
        <v>71.325</v>
      </c>
      <c r="G284" s="10">
        <v>4</v>
      </c>
      <c r="H284" s="43" t="s">
        <v>10</v>
      </c>
    </row>
    <row r="285" customHeight="1" spans="1:8">
      <c r="A285" s="136"/>
      <c r="B285" s="137"/>
      <c r="C285" s="133">
        <v>1</v>
      </c>
      <c r="D285" s="10">
        <v>67.4</v>
      </c>
      <c r="E285" s="43">
        <v>72.35</v>
      </c>
      <c r="F285" s="43">
        <f t="shared" si="14"/>
        <v>69.875</v>
      </c>
      <c r="G285" s="10">
        <v>5</v>
      </c>
      <c r="H285" s="43" t="s">
        <v>10</v>
      </c>
    </row>
    <row r="286" customHeight="1" spans="1:8">
      <c r="A286" s="131" t="s">
        <v>49</v>
      </c>
      <c r="B286" s="132">
        <v>2311266190370</v>
      </c>
      <c r="C286" s="133">
        <v>1</v>
      </c>
      <c r="D286" s="10">
        <v>87.7</v>
      </c>
      <c r="E286" s="43">
        <v>83.55</v>
      </c>
      <c r="F286" s="43">
        <f t="shared" si="14"/>
        <v>85.625</v>
      </c>
      <c r="G286" s="10">
        <v>1</v>
      </c>
      <c r="H286" s="43" t="s">
        <v>9</v>
      </c>
    </row>
    <row r="287" customHeight="1" spans="1:8">
      <c r="A287" s="134"/>
      <c r="B287" s="135"/>
      <c r="C287" s="133">
        <v>1</v>
      </c>
      <c r="D287" s="10">
        <v>81.4</v>
      </c>
      <c r="E287" s="43">
        <v>86.8</v>
      </c>
      <c r="F287" s="43">
        <f t="shared" si="14"/>
        <v>84.1</v>
      </c>
      <c r="G287" s="10">
        <v>2</v>
      </c>
      <c r="H287" s="43" t="s">
        <v>10</v>
      </c>
    </row>
    <row r="288" customHeight="1" spans="1:8">
      <c r="A288" s="134"/>
      <c r="B288" s="135"/>
      <c r="C288" s="133">
        <v>1</v>
      </c>
      <c r="D288" s="10">
        <v>67.6</v>
      </c>
      <c r="E288" s="43">
        <v>86.4</v>
      </c>
      <c r="F288" s="43">
        <f t="shared" si="14"/>
        <v>77</v>
      </c>
      <c r="G288" s="10">
        <v>3</v>
      </c>
      <c r="H288" s="43" t="s">
        <v>10</v>
      </c>
    </row>
    <row r="289" customHeight="1" spans="1:8">
      <c r="A289" s="134"/>
      <c r="B289" s="135"/>
      <c r="C289" s="133">
        <v>1</v>
      </c>
      <c r="D289" s="10">
        <v>79.3</v>
      </c>
      <c r="E289" s="43">
        <v>71.45</v>
      </c>
      <c r="F289" s="43">
        <f t="shared" si="14"/>
        <v>75.375</v>
      </c>
      <c r="G289" s="10">
        <v>4</v>
      </c>
      <c r="H289" s="43" t="s">
        <v>10</v>
      </c>
    </row>
    <row r="290" customHeight="1" spans="1:8">
      <c r="A290" s="136"/>
      <c r="B290" s="137"/>
      <c r="C290" s="133">
        <v>1</v>
      </c>
      <c r="D290" s="10">
        <v>69.5</v>
      </c>
      <c r="E290" s="43">
        <v>67.3</v>
      </c>
      <c r="F290" s="43">
        <f t="shared" si="14"/>
        <v>68.4</v>
      </c>
      <c r="G290" s="10">
        <v>5</v>
      </c>
      <c r="H290" s="43" t="s">
        <v>10</v>
      </c>
    </row>
    <row r="291" customHeight="1" spans="1:8">
      <c r="A291" s="131" t="s">
        <v>50</v>
      </c>
      <c r="B291" s="132">
        <v>2311266190371</v>
      </c>
      <c r="C291" s="133">
        <v>1</v>
      </c>
      <c r="D291" s="10">
        <v>69.9</v>
      </c>
      <c r="E291" s="43">
        <v>87.8</v>
      </c>
      <c r="F291" s="43">
        <f t="shared" si="14"/>
        <v>78.85</v>
      </c>
      <c r="G291" s="43">
        <v>1</v>
      </c>
      <c r="H291" s="43" t="s">
        <v>9</v>
      </c>
    </row>
    <row r="292" customHeight="1" spans="1:8">
      <c r="A292" s="134"/>
      <c r="B292" s="135"/>
      <c r="C292" s="133">
        <v>1</v>
      </c>
      <c r="D292" s="10">
        <v>70.9</v>
      </c>
      <c r="E292" s="43">
        <v>85.1</v>
      </c>
      <c r="F292" s="43">
        <f t="shared" si="14"/>
        <v>78</v>
      </c>
      <c r="G292" s="43">
        <v>2</v>
      </c>
      <c r="H292" s="43" t="s">
        <v>10</v>
      </c>
    </row>
    <row r="293" customHeight="1" spans="1:8">
      <c r="A293" s="134"/>
      <c r="B293" s="135"/>
      <c r="C293" s="133">
        <v>1</v>
      </c>
      <c r="D293" s="10">
        <v>70.4</v>
      </c>
      <c r="E293" s="43">
        <v>77.25</v>
      </c>
      <c r="F293" s="43">
        <f t="shared" si="14"/>
        <v>73.825</v>
      </c>
      <c r="G293" s="43">
        <v>3</v>
      </c>
      <c r="H293" s="43" t="s">
        <v>10</v>
      </c>
    </row>
    <row r="294" customHeight="1" spans="1:8">
      <c r="A294" s="134"/>
      <c r="B294" s="135"/>
      <c r="C294" s="133">
        <v>1</v>
      </c>
      <c r="D294" s="10">
        <v>67.3</v>
      </c>
      <c r="E294" s="43">
        <v>76.85</v>
      </c>
      <c r="F294" s="43">
        <f t="shared" si="14"/>
        <v>72.075</v>
      </c>
      <c r="G294" s="43">
        <v>4</v>
      </c>
      <c r="H294" s="43" t="s">
        <v>10</v>
      </c>
    </row>
    <row r="295" customHeight="1" spans="1:8">
      <c r="A295" s="136"/>
      <c r="B295" s="137"/>
      <c r="C295" s="133">
        <v>1</v>
      </c>
      <c r="D295" s="10">
        <v>67.1</v>
      </c>
      <c r="E295" s="43" t="s">
        <v>13</v>
      </c>
      <c r="F295" s="43">
        <v>33.55</v>
      </c>
      <c r="G295" s="43">
        <v>5</v>
      </c>
      <c r="H295" s="43" t="s">
        <v>10</v>
      </c>
    </row>
    <row r="296" customHeight="1" spans="1:8">
      <c r="A296" s="131" t="s">
        <v>51</v>
      </c>
      <c r="B296" s="132">
        <v>2311266190372</v>
      </c>
      <c r="C296" s="133">
        <v>1</v>
      </c>
      <c r="D296" s="10">
        <v>69.5</v>
      </c>
      <c r="E296" s="43">
        <v>81.9</v>
      </c>
      <c r="F296" s="43">
        <f t="shared" ref="F296:F309" si="15">D296*0.5+E296*0.5</f>
        <v>75.7</v>
      </c>
      <c r="G296" s="10">
        <v>1</v>
      </c>
      <c r="H296" s="43" t="s">
        <v>9</v>
      </c>
    </row>
    <row r="297" customHeight="1" spans="1:8">
      <c r="A297" s="134"/>
      <c r="B297" s="135"/>
      <c r="C297" s="133">
        <v>1</v>
      </c>
      <c r="D297" s="10">
        <v>63.9</v>
      </c>
      <c r="E297" s="43">
        <v>78.95</v>
      </c>
      <c r="F297" s="43">
        <f t="shared" si="15"/>
        <v>71.425</v>
      </c>
      <c r="G297" s="10">
        <v>2</v>
      </c>
      <c r="H297" s="43" t="s">
        <v>10</v>
      </c>
    </row>
    <row r="298" customHeight="1" spans="1:8">
      <c r="A298" s="134"/>
      <c r="B298" s="135"/>
      <c r="C298" s="133">
        <v>1</v>
      </c>
      <c r="D298" s="10">
        <v>65.7</v>
      </c>
      <c r="E298" s="43">
        <v>76</v>
      </c>
      <c r="F298" s="43">
        <f t="shared" si="15"/>
        <v>70.85</v>
      </c>
      <c r="G298" s="10">
        <v>3</v>
      </c>
      <c r="H298" s="43" t="s">
        <v>10</v>
      </c>
    </row>
    <row r="299" customHeight="1" spans="1:8">
      <c r="A299" s="134"/>
      <c r="B299" s="135"/>
      <c r="C299" s="133">
        <v>1</v>
      </c>
      <c r="D299" s="10">
        <v>60.3</v>
      </c>
      <c r="E299" s="43">
        <v>76.65</v>
      </c>
      <c r="F299" s="43">
        <f t="shared" si="15"/>
        <v>68.475</v>
      </c>
      <c r="G299" s="10">
        <v>4</v>
      </c>
      <c r="H299" s="43" t="s">
        <v>10</v>
      </c>
    </row>
    <row r="300" customHeight="1" spans="1:8">
      <c r="A300" s="136"/>
      <c r="B300" s="137"/>
      <c r="C300" s="133">
        <v>1</v>
      </c>
      <c r="D300" s="10">
        <v>61</v>
      </c>
      <c r="E300" s="43">
        <v>75.4</v>
      </c>
      <c r="F300" s="43">
        <f t="shared" si="15"/>
        <v>68.2</v>
      </c>
      <c r="G300" s="10">
        <v>5</v>
      </c>
      <c r="H300" s="43" t="s">
        <v>10</v>
      </c>
    </row>
    <row r="301" customHeight="1" spans="1:8">
      <c r="A301" s="131" t="s">
        <v>52</v>
      </c>
      <c r="B301" s="132">
        <v>2311266190373</v>
      </c>
      <c r="C301" s="133">
        <v>1</v>
      </c>
      <c r="D301" s="10">
        <v>80.3</v>
      </c>
      <c r="E301" s="43">
        <v>79.6</v>
      </c>
      <c r="F301" s="43">
        <f t="shared" si="15"/>
        <v>79.95</v>
      </c>
      <c r="G301" s="10">
        <v>1</v>
      </c>
      <c r="H301" s="43" t="s">
        <v>9</v>
      </c>
    </row>
    <row r="302" customHeight="1" spans="1:8">
      <c r="A302" s="134"/>
      <c r="B302" s="135"/>
      <c r="C302" s="133">
        <v>1</v>
      </c>
      <c r="D302" s="10">
        <v>75.7</v>
      </c>
      <c r="E302" s="43">
        <v>81.5</v>
      </c>
      <c r="F302" s="43">
        <f t="shared" si="15"/>
        <v>78.6</v>
      </c>
      <c r="G302" s="10">
        <v>2</v>
      </c>
      <c r="H302" s="43" t="s">
        <v>10</v>
      </c>
    </row>
    <row r="303" customHeight="1" spans="1:8">
      <c r="A303" s="134"/>
      <c r="B303" s="135"/>
      <c r="C303" s="133">
        <v>1</v>
      </c>
      <c r="D303" s="10">
        <v>78.3</v>
      </c>
      <c r="E303" s="43">
        <v>76.4</v>
      </c>
      <c r="F303" s="43">
        <f t="shared" si="15"/>
        <v>77.35</v>
      </c>
      <c r="G303" s="10">
        <v>3</v>
      </c>
      <c r="H303" s="43" t="s">
        <v>10</v>
      </c>
    </row>
    <row r="304" customHeight="1" spans="1:8">
      <c r="A304" s="134"/>
      <c r="B304" s="135"/>
      <c r="C304" s="133">
        <v>1</v>
      </c>
      <c r="D304" s="10">
        <v>77.9</v>
      </c>
      <c r="E304" s="43">
        <v>73.9</v>
      </c>
      <c r="F304" s="43">
        <f t="shared" si="15"/>
        <v>75.9</v>
      </c>
      <c r="G304" s="10">
        <v>4</v>
      </c>
      <c r="H304" s="43" t="s">
        <v>10</v>
      </c>
    </row>
    <row r="305" customHeight="1" spans="1:8">
      <c r="A305" s="136"/>
      <c r="B305" s="137"/>
      <c r="C305" s="133">
        <v>1</v>
      </c>
      <c r="D305" s="10">
        <v>74.5</v>
      </c>
      <c r="E305" s="43">
        <v>77.2</v>
      </c>
      <c r="F305" s="43">
        <f t="shared" si="15"/>
        <v>75.85</v>
      </c>
      <c r="G305" s="10">
        <v>5</v>
      </c>
      <c r="H305" s="43" t="s">
        <v>10</v>
      </c>
    </row>
    <row r="306" customHeight="1" spans="1:8">
      <c r="A306" s="131" t="s">
        <v>53</v>
      </c>
      <c r="B306" s="132">
        <v>2311266190374</v>
      </c>
      <c r="C306" s="133">
        <v>1</v>
      </c>
      <c r="D306" s="10">
        <v>80.1</v>
      </c>
      <c r="E306" s="43">
        <v>83.6</v>
      </c>
      <c r="F306" s="43">
        <f t="shared" si="15"/>
        <v>81.85</v>
      </c>
      <c r="G306" s="43">
        <v>1</v>
      </c>
      <c r="H306" s="43" t="s">
        <v>9</v>
      </c>
    </row>
    <row r="307" customHeight="1" spans="1:8">
      <c r="A307" s="134"/>
      <c r="B307" s="135"/>
      <c r="C307" s="133">
        <v>1</v>
      </c>
      <c r="D307" s="10">
        <v>81.2</v>
      </c>
      <c r="E307" s="43">
        <v>80.75</v>
      </c>
      <c r="F307" s="43">
        <f t="shared" si="15"/>
        <v>80.975</v>
      </c>
      <c r="G307" s="43">
        <v>2</v>
      </c>
      <c r="H307" s="43" t="s">
        <v>10</v>
      </c>
    </row>
    <row r="308" customHeight="1" spans="1:8">
      <c r="A308" s="134"/>
      <c r="B308" s="135"/>
      <c r="C308" s="133">
        <v>1</v>
      </c>
      <c r="D308" s="10">
        <v>82.7</v>
      </c>
      <c r="E308" s="43">
        <v>78.8</v>
      </c>
      <c r="F308" s="43">
        <f t="shared" si="15"/>
        <v>80.75</v>
      </c>
      <c r="G308" s="43">
        <v>3</v>
      </c>
      <c r="H308" s="43" t="s">
        <v>10</v>
      </c>
    </row>
    <row r="309" customHeight="1" spans="1:8">
      <c r="A309" s="134"/>
      <c r="B309" s="135"/>
      <c r="C309" s="133">
        <v>1</v>
      </c>
      <c r="D309" s="10">
        <v>79.6</v>
      </c>
      <c r="E309" s="43">
        <v>78.25</v>
      </c>
      <c r="F309" s="43">
        <f t="shared" si="15"/>
        <v>78.925</v>
      </c>
      <c r="G309" s="43">
        <v>4</v>
      </c>
      <c r="H309" s="43" t="s">
        <v>10</v>
      </c>
    </row>
    <row r="310" customHeight="1" spans="1:8">
      <c r="A310" s="136"/>
      <c r="B310" s="137"/>
      <c r="C310" s="133">
        <v>1</v>
      </c>
      <c r="D310" s="10">
        <v>75.7</v>
      </c>
      <c r="E310" s="43" t="s">
        <v>13</v>
      </c>
      <c r="F310" s="43">
        <f>D310*0.5</f>
        <v>37.85</v>
      </c>
      <c r="G310" s="43">
        <v>5</v>
      </c>
      <c r="H310" s="43" t="s">
        <v>10</v>
      </c>
    </row>
    <row r="311" customHeight="1" spans="1:8">
      <c r="A311" s="131" t="s">
        <v>54</v>
      </c>
      <c r="B311" s="132">
        <v>2311266190375</v>
      </c>
      <c r="C311" s="133">
        <v>1</v>
      </c>
      <c r="D311" s="10">
        <v>75.6</v>
      </c>
      <c r="E311" s="43">
        <v>81.6</v>
      </c>
      <c r="F311" s="43">
        <f t="shared" ref="F311:F319" si="16">D311*0.5+E311*0.5</f>
        <v>78.6</v>
      </c>
      <c r="G311" s="43">
        <v>1</v>
      </c>
      <c r="H311" s="43" t="s">
        <v>9</v>
      </c>
    </row>
    <row r="312" customHeight="1" spans="1:8">
      <c r="A312" s="134"/>
      <c r="B312" s="135"/>
      <c r="C312" s="133">
        <v>1</v>
      </c>
      <c r="D312" s="10">
        <v>77</v>
      </c>
      <c r="E312" s="43">
        <v>73.95</v>
      </c>
      <c r="F312" s="43">
        <f t="shared" si="16"/>
        <v>75.475</v>
      </c>
      <c r="G312" s="43">
        <v>2</v>
      </c>
      <c r="H312" s="43" t="s">
        <v>10</v>
      </c>
    </row>
    <row r="313" customHeight="1" spans="1:8">
      <c r="A313" s="134"/>
      <c r="B313" s="135"/>
      <c r="C313" s="133">
        <v>1</v>
      </c>
      <c r="D313" s="10">
        <v>72.6</v>
      </c>
      <c r="E313" s="43">
        <v>78.2</v>
      </c>
      <c r="F313" s="43">
        <f t="shared" si="16"/>
        <v>75.4</v>
      </c>
      <c r="G313" s="43">
        <v>3</v>
      </c>
      <c r="H313" s="43" t="s">
        <v>10</v>
      </c>
    </row>
    <row r="314" customHeight="1" spans="1:8">
      <c r="A314" s="134"/>
      <c r="B314" s="135"/>
      <c r="C314" s="133">
        <v>1</v>
      </c>
      <c r="D314" s="10">
        <v>73.9</v>
      </c>
      <c r="E314" s="43">
        <v>74.95</v>
      </c>
      <c r="F314" s="43">
        <f t="shared" si="16"/>
        <v>74.425</v>
      </c>
      <c r="G314" s="43">
        <v>4</v>
      </c>
      <c r="H314" s="43" t="s">
        <v>10</v>
      </c>
    </row>
    <row r="315" customHeight="1" spans="1:8">
      <c r="A315" s="136"/>
      <c r="B315" s="137"/>
      <c r="C315" s="133">
        <v>1</v>
      </c>
      <c r="D315" s="10">
        <v>70.7</v>
      </c>
      <c r="E315" s="43">
        <v>71.05</v>
      </c>
      <c r="F315" s="43">
        <f t="shared" si="16"/>
        <v>70.875</v>
      </c>
      <c r="G315" s="43">
        <v>5</v>
      </c>
      <c r="H315" s="43" t="s">
        <v>10</v>
      </c>
    </row>
    <row r="316" customHeight="1" spans="1:8">
      <c r="A316" s="131" t="s">
        <v>55</v>
      </c>
      <c r="B316" s="132">
        <v>2311266190376</v>
      </c>
      <c r="C316" s="133">
        <v>1</v>
      </c>
      <c r="D316" s="10">
        <v>83.7</v>
      </c>
      <c r="E316" s="43">
        <v>81</v>
      </c>
      <c r="F316" s="43">
        <f t="shared" si="16"/>
        <v>82.35</v>
      </c>
      <c r="G316" s="43">
        <v>1</v>
      </c>
      <c r="H316" s="43" t="s">
        <v>9</v>
      </c>
    </row>
    <row r="317" customHeight="1" spans="1:8">
      <c r="A317" s="134"/>
      <c r="B317" s="135"/>
      <c r="C317" s="133">
        <v>1</v>
      </c>
      <c r="D317" s="10">
        <v>82.5</v>
      </c>
      <c r="E317" s="43">
        <v>75.15</v>
      </c>
      <c r="F317" s="43">
        <f t="shared" si="16"/>
        <v>78.825</v>
      </c>
      <c r="G317" s="43">
        <v>2</v>
      </c>
      <c r="H317" s="43" t="s">
        <v>10</v>
      </c>
    </row>
    <row r="318" customHeight="1" spans="1:8">
      <c r="A318" s="134"/>
      <c r="B318" s="135"/>
      <c r="C318" s="133">
        <v>1</v>
      </c>
      <c r="D318" s="10">
        <v>77.9</v>
      </c>
      <c r="E318" s="43">
        <v>73.15</v>
      </c>
      <c r="F318" s="43">
        <f t="shared" si="16"/>
        <v>75.525</v>
      </c>
      <c r="G318" s="43">
        <v>3</v>
      </c>
      <c r="H318" s="43" t="s">
        <v>10</v>
      </c>
    </row>
    <row r="319" customHeight="1" spans="1:8">
      <c r="A319" s="134"/>
      <c r="B319" s="135"/>
      <c r="C319" s="133">
        <v>1</v>
      </c>
      <c r="D319" s="10">
        <v>78.4</v>
      </c>
      <c r="E319" s="43">
        <v>70.9</v>
      </c>
      <c r="F319" s="43">
        <f t="shared" si="16"/>
        <v>74.65</v>
      </c>
      <c r="G319" s="43">
        <v>4</v>
      </c>
      <c r="H319" s="43" t="s">
        <v>10</v>
      </c>
    </row>
    <row r="320" customHeight="1" spans="1:8">
      <c r="A320" s="136"/>
      <c r="B320" s="137"/>
      <c r="C320" s="133">
        <v>1</v>
      </c>
      <c r="D320" s="10">
        <v>81.6</v>
      </c>
      <c r="E320" s="43" t="s">
        <v>13</v>
      </c>
      <c r="F320" s="43">
        <f>D320*0.5</f>
        <v>40.8</v>
      </c>
      <c r="G320" s="43">
        <v>5</v>
      </c>
      <c r="H320" s="43" t="s">
        <v>10</v>
      </c>
    </row>
    <row r="321" customHeight="1" spans="1:8">
      <c r="A321" s="131" t="s">
        <v>56</v>
      </c>
      <c r="B321" s="132">
        <v>2311266190378</v>
      </c>
      <c r="C321" s="133">
        <v>1</v>
      </c>
      <c r="D321" s="10">
        <v>86.8</v>
      </c>
      <c r="E321" s="43">
        <v>81.45</v>
      </c>
      <c r="F321" s="43">
        <f t="shared" ref="F321:F349" si="17">D321*0.5+E321*0.5</f>
        <v>84.125</v>
      </c>
      <c r="G321" s="43">
        <v>1</v>
      </c>
      <c r="H321" s="43" t="s">
        <v>9</v>
      </c>
    </row>
    <row r="322" customHeight="1" spans="1:8">
      <c r="A322" s="134"/>
      <c r="B322" s="135"/>
      <c r="C322" s="133">
        <v>1</v>
      </c>
      <c r="D322" s="10">
        <v>80.5</v>
      </c>
      <c r="E322" s="43">
        <v>81.45</v>
      </c>
      <c r="F322" s="43">
        <f t="shared" si="17"/>
        <v>80.975</v>
      </c>
      <c r="G322" s="43">
        <v>2</v>
      </c>
      <c r="H322" s="43" t="s">
        <v>10</v>
      </c>
    </row>
    <row r="323" customHeight="1" spans="1:8">
      <c r="A323" s="134"/>
      <c r="B323" s="135"/>
      <c r="C323" s="133">
        <v>1</v>
      </c>
      <c r="D323" s="10">
        <v>73.8</v>
      </c>
      <c r="E323" s="43">
        <v>82.5</v>
      </c>
      <c r="F323" s="43">
        <f t="shared" si="17"/>
        <v>78.15</v>
      </c>
      <c r="G323" s="43">
        <v>3</v>
      </c>
      <c r="H323" s="43" t="s">
        <v>10</v>
      </c>
    </row>
    <row r="324" customHeight="1" spans="1:8">
      <c r="A324" s="134"/>
      <c r="B324" s="135"/>
      <c r="C324" s="133">
        <v>1</v>
      </c>
      <c r="D324" s="10">
        <v>74.1</v>
      </c>
      <c r="E324" s="43">
        <v>81.4</v>
      </c>
      <c r="F324" s="43">
        <f t="shared" si="17"/>
        <v>77.75</v>
      </c>
      <c r="G324" s="43">
        <v>4</v>
      </c>
      <c r="H324" s="43" t="s">
        <v>10</v>
      </c>
    </row>
    <row r="325" customHeight="1" spans="1:8">
      <c r="A325" s="136"/>
      <c r="B325" s="137"/>
      <c r="C325" s="133">
        <v>1</v>
      </c>
      <c r="D325" s="10">
        <v>78.5</v>
      </c>
      <c r="E325" s="43">
        <v>74.35</v>
      </c>
      <c r="F325" s="43">
        <f t="shared" si="17"/>
        <v>76.425</v>
      </c>
      <c r="G325" s="43">
        <v>5</v>
      </c>
      <c r="H325" s="43" t="s">
        <v>10</v>
      </c>
    </row>
    <row r="326" customHeight="1" spans="1:8">
      <c r="A326" s="131" t="s">
        <v>57</v>
      </c>
      <c r="B326" s="132">
        <v>2311266190379</v>
      </c>
      <c r="C326" s="133">
        <v>1</v>
      </c>
      <c r="D326" s="10">
        <v>71.5</v>
      </c>
      <c r="E326" s="43">
        <v>86.3</v>
      </c>
      <c r="F326" s="43">
        <f t="shared" si="17"/>
        <v>78.9</v>
      </c>
      <c r="G326" s="43">
        <v>1</v>
      </c>
      <c r="H326" s="43" t="s">
        <v>9</v>
      </c>
    </row>
    <row r="327" customHeight="1" spans="1:8">
      <c r="A327" s="134"/>
      <c r="B327" s="135"/>
      <c r="C327" s="133">
        <v>1</v>
      </c>
      <c r="D327" s="10">
        <v>71.6</v>
      </c>
      <c r="E327" s="43">
        <v>79.2</v>
      </c>
      <c r="F327" s="43">
        <f t="shared" si="17"/>
        <v>75.4</v>
      </c>
      <c r="G327" s="43">
        <v>2</v>
      </c>
      <c r="H327" s="43" t="s">
        <v>10</v>
      </c>
    </row>
    <row r="328" customHeight="1" spans="1:8">
      <c r="A328" s="134"/>
      <c r="B328" s="135"/>
      <c r="C328" s="133">
        <v>1</v>
      </c>
      <c r="D328" s="10">
        <v>70.2</v>
      </c>
      <c r="E328" s="43">
        <v>78</v>
      </c>
      <c r="F328" s="43">
        <f t="shared" si="17"/>
        <v>74.1</v>
      </c>
      <c r="G328" s="43">
        <v>3</v>
      </c>
      <c r="H328" s="43" t="s">
        <v>10</v>
      </c>
    </row>
    <row r="329" customHeight="1" spans="1:8">
      <c r="A329" s="134"/>
      <c r="B329" s="135"/>
      <c r="C329" s="133">
        <v>1</v>
      </c>
      <c r="D329" s="10">
        <v>71.5</v>
      </c>
      <c r="E329" s="43">
        <v>75.4</v>
      </c>
      <c r="F329" s="43">
        <f t="shared" si="17"/>
        <v>73.45</v>
      </c>
      <c r="G329" s="43">
        <v>4</v>
      </c>
      <c r="H329" s="43" t="s">
        <v>10</v>
      </c>
    </row>
    <row r="330" customHeight="1" spans="1:8">
      <c r="A330" s="136"/>
      <c r="B330" s="137"/>
      <c r="C330" s="133">
        <v>1</v>
      </c>
      <c r="D330" s="10">
        <v>71</v>
      </c>
      <c r="E330" s="43">
        <v>74.4</v>
      </c>
      <c r="F330" s="43">
        <f t="shared" si="17"/>
        <v>72.7</v>
      </c>
      <c r="G330" s="43">
        <v>5</v>
      </c>
      <c r="H330" s="43" t="s">
        <v>10</v>
      </c>
    </row>
    <row r="331" customHeight="1" spans="1:8">
      <c r="A331" s="131" t="s">
        <v>58</v>
      </c>
      <c r="B331" s="132">
        <v>2311266190380</v>
      </c>
      <c r="C331" s="133">
        <v>1</v>
      </c>
      <c r="D331" s="10">
        <v>79.6</v>
      </c>
      <c r="E331" s="43">
        <v>79.5</v>
      </c>
      <c r="F331" s="43">
        <f t="shared" si="17"/>
        <v>79.55</v>
      </c>
      <c r="G331" s="10">
        <v>1</v>
      </c>
      <c r="H331" s="43" t="s">
        <v>9</v>
      </c>
    </row>
    <row r="332" customHeight="1" spans="1:8">
      <c r="A332" s="134"/>
      <c r="B332" s="135"/>
      <c r="C332" s="133">
        <v>1</v>
      </c>
      <c r="D332" s="10">
        <v>73.6</v>
      </c>
      <c r="E332" s="43">
        <v>77.5</v>
      </c>
      <c r="F332" s="43">
        <f t="shared" si="17"/>
        <v>75.55</v>
      </c>
      <c r="G332" s="10">
        <v>2</v>
      </c>
      <c r="H332" s="43" t="s">
        <v>10</v>
      </c>
    </row>
    <row r="333" customHeight="1" spans="1:8">
      <c r="A333" s="134"/>
      <c r="B333" s="135"/>
      <c r="C333" s="133">
        <v>1</v>
      </c>
      <c r="D333" s="10">
        <v>74.2</v>
      </c>
      <c r="E333" s="43">
        <v>72.35</v>
      </c>
      <c r="F333" s="43">
        <f t="shared" si="17"/>
        <v>73.275</v>
      </c>
      <c r="G333" s="10">
        <v>3</v>
      </c>
      <c r="H333" s="43" t="s">
        <v>10</v>
      </c>
    </row>
    <row r="334" customHeight="1" spans="1:8">
      <c r="A334" s="134"/>
      <c r="B334" s="135"/>
      <c r="C334" s="133">
        <v>1</v>
      </c>
      <c r="D334" s="10">
        <v>73.7</v>
      </c>
      <c r="E334" s="43">
        <v>72.75</v>
      </c>
      <c r="F334" s="43">
        <f t="shared" si="17"/>
        <v>73.225</v>
      </c>
      <c r="G334" s="10">
        <v>4</v>
      </c>
      <c r="H334" s="43" t="s">
        <v>10</v>
      </c>
    </row>
    <row r="335" customHeight="1" spans="1:8">
      <c r="A335" s="136"/>
      <c r="B335" s="137"/>
      <c r="C335" s="133">
        <v>1</v>
      </c>
      <c r="D335" s="10">
        <v>71.3</v>
      </c>
      <c r="E335" s="43">
        <v>72.25</v>
      </c>
      <c r="F335" s="43">
        <f t="shared" si="17"/>
        <v>71.775</v>
      </c>
      <c r="G335" s="10">
        <v>5</v>
      </c>
      <c r="H335" s="43" t="s">
        <v>10</v>
      </c>
    </row>
    <row r="336" customHeight="1" spans="1:8">
      <c r="A336" s="131" t="s">
        <v>59</v>
      </c>
      <c r="B336" s="132">
        <v>2311266190382</v>
      </c>
      <c r="C336" s="133">
        <v>1</v>
      </c>
      <c r="D336" s="10">
        <v>84.6</v>
      </c>
      <c r="E336" s="43">
        <v>85.6</v>
      </c>
      <c r="F336" s="43">
        <f t="shared" si="17"/>
        <v>85.1</v>
      </c>
      <c r="G336" s="10">
        <v>1</v>
      </c>
      <c r="H336" s="43" t="s">
        <v>9</v>
      </c>
    </row>
    <row r="337" customHeight="1" spans="1:8">
      <c r="A337" s="134"/>
      <c r="B337" s="135"/>
      <c r="C337" s="133">
        <v>1</v>
      </c>
      <c r="D337" s="10">
        <v>81.5</v>
      </c>
      <c r="E337" s="43">
        <v>84</v>
      </c>
      <c r="F337" s="43">
        <f t="shared" si="17"/>
        <v>82.75</v>
      </c>
      <c r="G337" s="10">
        <v>2</v>
      </c>
      <c r="H337" s="43" t="s">
        <v>10</v>
      </c>
    </row>
    <row r="338" customHeight="1" spans="1:8">
      <c r="A338" s="134"/>
      <c r="B338" s="135"/>
      <c r="C338" s="133">
        <v>1</v>
      </c>
      <c r="D338" s="10">
        <v>78.4</v>
      </c>
      <c r="E338" s="43">
        <v>85.7</v>
      </c>
      <c r="F338" s="43">
        <f t="shared" si="17"/>
        <v>82.05</v>
      </c>
      <c r="G338" s="10">
        <v>3</v>
      </c>
      <c r="H338" s="43" t="s">
        <v>10</v>
      </c>
    </row>
    <row r="339" customHeight="1" spans="1:8">
      <c r="A339" s="134"/>
      <c r="B339" s="135"/>
      <c r="C339" s="133">
        <v>1</v>
      </c>
      <c r="D339" s="10">
        <v>82.1</v>
      </c>
      <c r="E339" s="43">
        <v>81.1</v>
      </c>
      <c r="F339" s="43">
        <f t="shared" si="17"/>
        <v>81.6</v>
      </c>
      <c r="G339" s="10">
        <v>4</v>
      </c>
      <c r="H339" s="43" t="s">
        <v>10</v>
      </c>
    </row>
    <row r="340" customHeight="1" spans="1:8">
      <c r="A340" s="136"/>
      <c r="B340" s="137"/>
      <c r="C340" s="133">
        <v>1</v>
      </c>
      <c r="D340" s="10">
        <v>80.5</v>
      </c>
      <c r="E340" s="43">
        <v>78.45</v>
      </c>
      <c r="F340" s="43">
        <f t="shared" si="17"/>
        <v>79.475</v>
      </c>
      <c r="G340" s="10">
        <v>5</v>
      </c>
      <c r="H340" s="43" t="s">
        <v>10</v>
      </c>
    </row>
    <row r="341" customHeight="1" spans="1:8">
      <c r="A341" s="131" t="s">
        <v>60</v>
      </c>
      <c r="B341" s="132">
        <v>2311266190383</v>
      </c>
      <c r="C341" s="133">
        <v>1</v>
      </c>
      <c r="D341" s="10">
        <v>75.2</v>
      </c>
      <c r="E341" s="43">
        <v>86</v>
      </c>
      <c r="F341" s="43">
        <f t="shared" si="17"/>
        <v>80.6</v>
      </c>
      <c r="G341" s="43">
        <v>1</v>
      </c>
      <c r="H341" s="43" t="s">
        <v>9</v>
      </c>
    </row>
    <row r="342" customHeight="1" spans="1:8">
      <c r="A342" s="134"/>
      <c r="B342" s="135"/>
      <c r="C342" s="133">
        <v>1</v>
      </c>
      <c r="D342" s="10">
        <v>75.5</v>
      </c>
      <c r="E342" s="43">
        <v>83</v>
      </c>
      <c r="F342" s="43">
        <f t="shared" si="17"/>
        <v>79.25</v>
      </c>
      <c r="G342" s="43">
        <v>2</v>
      </c>
      <c r="H342" s="43" t="s">
        <v>10</v>
      </c>
    </row>
    <row r="343" customHeight="1" spans="1:8">
      <c r="A343" s="134"/>
      <c r="B343" s="135"/>
      <c r="C343" s="133">
        <v>1</v>
      </c>
      <c r="D343" s="10">
        <v>67.6</v>
      </c>
      <c r="E343" s="43">
        <v>79.25</v>
      </c>
      <c r="F343" s="43">
        <f t="shared" si="17"/>
        <v>73.425</v>
      </c>
      <c r="G343" s="43">
        <v>3</v>
      </c>
      <c r="H343" s="43" t="s">
        <v>10</v>
      </c>
    </row>
    <row r="344" customHeight="1" spans="1:8">
      <c r="A344" s="134"/>
      <c r="B344" s="135"/>
      <c r="C344" s="133">
        <v>1</v>
      </c>
      <c r="D344" s="10">
        <v>68.7</v>
      </c>
      <c r="E344" s="43">
        <v>77.95</v>
      </c>
      <c r="F344" s="43">
        <f t="shared" si="17"/>
        <v>73.325</v>
      </c>
      <c r="G344" s="43">
        <v>4</v>
      </c>
      <c r="H344" s="43" t="s">
        <v>10</v>
      </c>
    </row>
    <row r="345" customHeight="1" spans="1:8">
      <c r="A345" s="136"/>
      <c r="B345" s="137"/>
      <c r="C345" s="133">
        <v>1</v>
      </c>
      <c r="D345" s="10">
        <v>67.7</v>
      </c>
      <c r="E345" s="43">
        <v>68.35</v>
      </c>
      <c r="F345" s="43">
        <f t="shared" si="17"/>
        <v>68.025</v>
      </c>
      <c r="G345" s="43">
        <v>5</v>
      </c>
      <c r="H345" s="43" t="s">
        <v>10</v>
      </c>
    </row>
    <row r="346" customHeight="1" spans="1:8">
      <c r="A346" s="131" t="s">
        <v>61</v>
      </c>
      <c r="B346" s="132">
        <v>2311266190385</v>
      </c>
      <c r="C346" s="133">
        <v>1</v>
      </c>
      <c r="D346" s="10">
        <v>78</v>
      </c>
      <c r="E346" s="43">
        <v>86.05</v>
      </c>
      <c r="F346" s="43">
        <f t="shared" si="17"/>
        <v>82.025</v>
      </c>
      <c r="G346" s="10">
        <v>1</v>
      </c>
      <c r="H346" s="43" t="s">
        <v>9</v>
      </c>
    </row>
    <row r="347" customHeight="1" spans="1:8">
      <c r="A347" s="134"/>
      <c r="B347" s="135"/>
      <c r="C347" s="133">
        <v>1</v>
      </c>
      <c r="D347" s="10">
        <v>77.6</v>
      </c>
      <c r="E347" s="43">
        <v>78.35</v>
      </c>
      <c r="F347" s="43">
        <f t="shared" si="17"/>
        <v>77.975</v>
      </c>
      <c r="G347" s="10">
        <v>2</v>
      </c>
      <c r="H347" s="43" t="s">
        <v>10</v>
      </c>
    </row>
    <row r="348" customHeight="1" spans="1:8">
      <c r="A348" s="134"/>
      <c r="B348" s="135"/>
      <c r="C348" s="133">
        <v>1</v>
      </c>
      <c r="D348" s="10">
        <v>70.3</v>
      </c>
      <c r="E348" s="43">
        <v>76.15</v>
      </c>
      <c r="F348" s="43">
        <f t="shared" si="17"/>
        <v>73.225</v>
      </c>
      <c r="G348" s="10">
        <v>3</v>
      </c>
      <c r="H348" s="43" t="s">
        <v>10</v>
      </c>
    </row>
    <row r="349" customHeight="1" spans="1:8">
      <c r="A349" s="134"/>
      <c r="B349" s="135"/>
      <c r="C349" s="133">
        <v>1</v>
      </c>
      <c r="D349" s="10">
        <v>70.8</v>
      </c>
      <c r="E349" s="43">
        <v>74.2</v>
      </c>
      <c r="F349" s="43">
        <f t="shared" si="17"/>
        <v>72.5</v>
      </c>
      <c r="G349" s="10">
        <v>4</v>
      </c>
      <c r="H349" s="43" t="s">
        <v>10</v>
      </c>
    </row>
    <row r="350" customHeight="1" spans="1:8">
      <c r="A350" s="134"/>
      <c r="B350" s="137"/>
      <c r="C350" s="133">
        <v>1</v>
      </c>
      <c r="D350" s="10">
        <v>70.8</v>
      </c>
      <c r="E350" s="43" t="s">
        <v>13</v>
      </c>
      <c r="F350" s="43">
        <v>35.4</v>
      </c>
      <c r="G350" s="10">
        <v>5</v>
      </c>
      <c r="H350" s="43" t="s">
        <v>10</v>
      </c>
    </row>
    <row r="351" customHeight="1" spans="1:8">
      <c r="A351" s="134"/>
      <c r="B351" s="132">
        <v>2311266190386</v>
      </c>
      <c r="C351" s="133">
        <v>1</v>
      </c>
      <c r="D351" s="10">
        <v>79.7</v>
      </c>
      <c r="E351" s="43">
        <v>73.9</v>
      </c>
      <c r="F351" s="43">
        <f t="shared" ref="F351:F354" si="18">D351*0.5+E351*0.5</f>
        <v>76.8</v>
      </c>
      <c r="G351" s="10">
        <v>1</v>
      </c>
      <c r="H351" s="43" t="s">
        <v>9</v>
      </c>
    </row>
    <row r="352" customHeight="1" spans="1:8">
      <c r="A352" s="134"/>
      <c r="B352" s="135"/>
      <c r="C352" s="133">
        <v>1</v>
      </c>
      <c r="D352" s="10">
        <v>74.8</v>
      </c>
      <c r="E352" s="43">
        <v>77.95</v>
      </c>
      <c r="F352" s="43">
        <f t="shared" si="18"/>
        <v>76.375</v>
      </c>
      <c r="G352" s="10">
        <v>2</v>
      </c>
      <c r="H352" s="43" t="s">
        <v>10</v>
      </c>
    </row>
    <row r="353" customHeight="1" spans="1:8">
      <c r="A353" s="134"/>
      <c r="B353" s="135"/>
      <c r="C353" s="133">
        <v>1</v>
      </c>
      <c r="D353" s="10">
        <v>64.3</v>
      </c>
      <c r="E353" s="43">
        <v>79.1</v>
      </c>
      <c r="F353" s="43">
        <f t="shared" si="18"/>
        <v>71.7</v>
      </c>
      <c r="G353" s="10">
        <v>3</v>
      </c>
      <c r="H353" s="43" t="s">
        <v>10</v>
      </c>
    </row>
    <row r="354" customHeight="1" spans="1:8">
      <c r="A354" s="134"/>
      <c r="B354" s="135"/>
      <c r="C354" s="133">
        <v>1</v>
      </c>
      <c r="D354" s="10">
        <v>65.6</v>
      </c>
      <c r="E354" s="43">
        <v>76</v>
      </c>
      <c r="F354" s="43">
        <f t="shared" si="18"/>
        <v>70.8</v>
      </c>
      <c r="G354" s="10">
        <v>4</v>
      </c>
      <c r="H354" s="43" t="s">
        <v>10</v>
      </c>
    </row>
    <row r="355" customHeight="1" spans="1:8">
      <c r="A355" s="136"/>
      <c r="B355" s="137"/>
      <c r="C355" s="133">
        <v>1</v>
      </c>
      <c r="D355" s="10">
        <v>73.8</v>
      </c>
      <c r="E355" s="43" t="s">
        <v>13</v>
      </c>
      <c r="F355" s="43">
        <v>36.9</v>
      </c>
      <c r="G355" s="10">
        <v>5</v>
      </c>
      <c r="H355" s="43" t="s">
        <v>10</v>
      </c>
    </row>
    <row r="356" customHeight="1" spans="1:8">
      <c r="A356" s="131" t="s">
        <v>62</v>
      </c>
      <c r="B356" s="132">
        <v>2311266190387</v>
      </c>
      <c r="C356" s="133">
        <v>1</v>
      </c>
      <c r="D356" s="10">
        <v>81.3</v>
      </c>
      <c r="E356" s="43">
        <v>84</v>
      </c>
      <c r="F356" s="43">
        <f t="shared" ref="F356:F359" si="19">D356*0.5+E356*0.5</f>
        <v>82.65</v>
      </c>
      <c r="G356" s="10">
        <v>1</v>
      </c>
      <c r="H356" s="43" t="s">
        <v>9</v>
      </c>
    </row>
    <row r="357" customHeight="1" spans="1:8">
      <c r="A357" s="134"/>
      <c r="B357" s="135"/>
      <c r="C357" s="133">
        <v>1</v>
      </c>
      <c r="D357" s="10">
        <v>78.2</v>
      </c>
      <c r="E357" s="43">
        <v>83.05</v>
      </c>
      <c r="F357" s="43">
        <f t="shared" si="19"/>
        <v>80.625</v>
      </c>
      <c r="G357" s="10">
        <v>2</v>
      </c>
      <c r="H357" s="43" t="s">
        <v>10</v>
      </c>
    </row>
    <row r="358" customHeight="1" spans="1:8">
      <c r="A358" s="134"/>
      <c r="B358" s="135"/>
      <c r="C358" s="133">
        <v>1</v>
      </c>
      <c r="D358" s="10">
        <v>71.5</v>
      </c>
      <c r="E358" s="43">
        <v>81.1</v>
      </c>
      <c r="F358" s="43">
        <f t="shared" si="19"/>
        <v>76.3</v>
      </c>
      <c r="G358" s="10">
        <v>3</v>
      </c>
      <c r="H358" s="43" t="s">
        <v>10</v>
      </c>
    </row>
    <row r="359" customHeight="1" spans="1:8">
      <c r="A359" s="134"/>
      <c r="B359" s="135"/>
      <c r="C359" s="133">
        <v>1</v>
      </c>
      <c r="D359" s="10">
        <v>74.3</v>
      </c>
      <c r="E359" s="43">
        <v>77</v>
      </c>
      <c r="F359" s="43">
        <f t="shared" si="19"/>
        <v>75.65</v>
      </c>
      <c r="G359" s="10">
        <v>4</v>
      </c>
      <c r="H359" s="43" t="s">
        <v>10</v>
      </c>
    </row>
    <row r="360" customHeight="1" spans="1:8">
      <c r="A360" s="134"/>
      <c r="B360" s="137"/>
      <c r="C360" s="133">
        <v>1</v>
      </c>
      <c r="D360" s="10">
        <v>75.7</v>
      </c>
      <c r="E360" s="43" t="s">
        <v>13</v>
      </c>
      <c r="F360" s="43">
        <v>37.85</v>
      </c>
      <c r="G360" s="10">
        <v>5</v>
      </c>
      <c r="H360" s="43" t="s">
        <v>10</v>
      </c>
    </row>
    <row r="361" customHeight="1" spans="1:8">
      <c r="A361" s="134"/>
      <c r="B361" s="132">
        <v>2311266190388</v>
      </c>
      <c r="C361" s="133">
        <v>1</v>
      </c>
      <c r="D361" s="10">
        <v>81.2</v>
      </c>
      <c r="E361" s="43">
        <v>77.9</v>
      </c>
      <c r="F361" s="43">
        <f t="shared" ref="F361:F374" si="20">D361*0.5+E361*0.5</f>
        <v>79.55</v>
      </c>
      <c r="G361" s="10">
        <v>1</v>
      </c>
      <c r="H361" s="43" t="s">
        <v>9</v>
      </c>
    </row>
    <row r="362" customHeight="1" spans="1:8">
      <c r="A362" s="134"/>
      <c r="B362" s="135"/>
      <c r="C362" s="133">
        <v>1</v>
      </c>
      <c r="D362" s="10">
        <v>76.4</v>
      </c>
      <c r="E362" s="43">
        <v>82.7</v>
      </c>
      <c r="F362" s="43">
        <f t="shared" si="20"/>
        <v>79.55</v>
      </c>
      <c r="G362" s="10">
        <v>2</v>
      </c>
      <c r="H362" s="43" t="s">
        <v>10</v>
      </c>
    </row>
    <row r="363" customHeight="1" spans="1:8">
      <c r="A363" s="134"/>
      <c r="B363" s="135"/>
      <c r="C363" s="133">
        <v>1</v>
      </c>
      <c r="D363" s="10">
        <v>74.7</v>
      </c>
      <c r="E363" s="43">
        <v>80.55</v>
      </c>
      <c r="F363" s="43">
        <f t="shared" si="20"/>
        <v>77.625</v>
      </c>
      <c r="G363" s="10">
        <v>3</v>
      </c>
      <c r="H363" s="43" t="s">
        <v>10</v>
      </c>
    </row>
    <row r="364" customHeight="1" spans="1:8">
      <c r="A364" s="134"/>
      <c r="B364" s="135"/>
      <c r="C364" s="133">
        <v>1</v>
      </c>
      <c r="D364" s="10">
        <v>76.8</v>
      </c>
      <c r="E364" s="43">
        <v>74.85</v>
      </c>
      <c r="F364" s="43">
        <f t="shared" si="20"/>
        <v>75.825</v>
      </c>
      <c r="G364" s="10">
        <v>4</v>
      </c>
      <c r="H364" s="43" t="s">
        <v>10</v>
      </c>
    </row>
    <row r="365" customHeight="1" spans="1:8">
      <c r="A365" s="136"/>
      <c r="B365" s="137"/>
      <c r="C365" s="133">
        <v>1</v>
      </c>
      <c r="D365" s="10">
        <v>74.4</v>
      </c>
      <c r="E365" s="43">
        <v>69.35</v>
      </c>
      <c r="F365" s="43">
        <f t="shared" si="20"/>
        <v>71.875</v>
      </c>
      <c r="G365" s="10">
        <v>5</v>
      </c>
      <c r="H365" s="43" t="s">
        <v>10</v>
      </c>
    </row>
    <row r="366" customHeight="1" spans="1:8">
      <c r="A366" s="131" t="s">
        <v>63</v>
      </c>
      <c r="B366" s="132">
        <v>2311266190389</v>
      </c>
      <c r="C366" s="133">
        <v>2</v>
      </c>
      <c r="D366" s="10">
        <v>82.4</v>
      </c>
      <c r="E366" s="43">
        <v>83.1</v>
      </c>
      <c r="F366" s="43">
        <f t="shared" si="20"/>
        <v>82.75</v>
      </c>
      <c r="G366" s="43">
        <v>1</v>
      </c>
      <c r="H366" s="43" t="s">
        <v>9</v>
      </c>
    </row>
    <row r="367" customHeight="1" spans="1:8">
      <c r="A367" s="134"/>
      <c r="B367" s="135"/>
      <c r="C367" s="133">
        <v>2</v>
      </c>
      <c r="D367" s="10">
        <v>78.2</v>
      </c>
      <c r="E367" s="43">
        <v>85.95</v>
      </c>
      <c r="F367" s="43">
        <f t="shared" si="20"/>
        <v>82.075</v>
      </c>
      <c r="G367" s="43">
        <v>2</v>
      </c>
      <c r="H367" s="43" t="s">
        <v>9</v>
      </c>
    </row>
    <row r="368" customHeight="1" spans="1:8">
      <c r="A368" s="134"/>
      <c r="B368" s="135"/>
      <c r="C368" s="133">
        <v>2</v>
      </c>
      <c r="D368" s="10">
        <v>82.7</v>
      </c>
      <c r="E368" s="43">
        <v>80.7</v>
      </c>
      <c r="F368" s="43">
        <f t="shared" si="20"/>
        <v>81.7</v>
      </c>
      <c r="G368" s="43">
        <v>3</v>
      </c>
      <c r="H368" s="43" t="s">
        <v>10</v>
      </c>
    </row>
    <row r="369" customHeight="1" spans="1:8">
      <c r="A369" s="134"/>
      <c r="B369" s="135"/>
      <c r="C369" s="133">
        <v>2</v>
      </c>
      <c r="D369" s="10">
        <v>80.2</v>
      </c>
      <c r="E369" s="43">
        <v>81</v>
      </c>
      <c r="F369" s="43">
        <f t="shared" si="20"/>
        <v>80.6</v>
      </c>
      <c r="G369" s="43">
        <v>4</v>
      </c>
      <c r="H369" s="43" t="s">
        <v>10</v>
      </c>
    </row>
    <row r="370" customHeight="1" spans="1:8">
      <c r="A370" s="134"/>
      <c r="B370" s="135"/>
      <c r="C370" s="133">
        <v>2</v>
      </c>
      <c r="D370" s="10">
        <v>77.1</v>
      </c>
      <c r="E370" s="43">
        <v>83.6</v>
      </c>
      <c r="F370" s="43">
        <f t="shared" si="20"/>
        <v>80.35</v>
      </c>
      <c r="G370" s="43">
        <v>5</v>
      </c>
      <c r="H370" s="43" t="s">
        <v>10</v>
      </c>
    </row>
    <row r="371" customHeight="1" spans="1:8">
      <c r="A371" s="134"/>
      <c r="B371" s="135"/>
      <c r="C371" s="133">
        <v>2</v>
      </c>
      <c r="D371" s="10">
        <v>78</v>
      </c>
      <c r="E371" s="43">
        <v>81</v>
      </c>
      <c r="F371" s="43">
        <f t="shared" si="20"/>
        <v>79.5</v>
      </c>
      <c r="G371" s="43">
        <v>6</v>
      </c>
      <c r="H371" s="43" t="s">
        <v>10</v>
      </c>
    </row>
    <row r="372" customHeight="1" spans="1:8">
      <c r="A372" s="134"/>
      <c r="B372" s="135"/>
      <c r="C372" s="133">
        <v>2</v>
      </c>
      <c r="D372" s="10">
        <v>78.1</v>
      </c>
      <c r="E372" s="43">
        <v>79.75</v>
      </c>
      <c r="F372" s="43">
        <f t="shared" si="20"/>
        <v>78.925</v>
      </c>
      <c r="G372" s="43">
        <v>7</v>
      </c>
      <c r="H372" s="43" t="s">
        <v>10</v>
      </c>
    </row>
    <row r="373" customHeight="1" spans="1:8">
      <c r="A373" s="134"/>
      <c r="B373" s="135"/>
      <c r="C373" s="133">
        <v>2</v>
      </c>
      <c r="D373" s="10">
        <v>76.2</v>
      </c>
      <c r="E373" s="43">
        <v>79.55</v>
      </c>
      <c r="F373" s="43">
        <f t="shared" si="20"/>
        <v>77.875</v>
      </c>
      <c r="G373" s="43">
        <v>8</v>
      </c>
      <c r="H373" s="43" t="s">
        <v>10</v>
      </c>
    </row>
    <row r="374" customHeight="1" spans="1:8">
      <c r="A374" s="134"/>
      <c r="B374" s="135"/>
      <c r="C374" s="133">
        <v>2</v>
      </c>
      <c r="D374" s="10">
        <v>76</v>
      </c>
      <c r="E374" s="43">
        <v>75.15</v>
      </c>
      <c r="F374" s="43">
        <f t="shared" si="20"/>
        <v>75.575</v>
      </c>
      <c r="G374" s="43">
        <v>9</v>
      </c>
      <c r="H374" s="43" t="s">
        <v>10</v>
      </c>
    </row>
    <row r="375" customHeight="1" spans="1:8">
      <c r="A375" s="136"/>
      <c r="B375" s="137"/>
      <c r="C375" s="133">
        <v>2</v>
      </c>
      <c r="D375" s="10">
        <v>76.5</v>
      </c>
      <c r="E375" s="43" t="s">
        <v>13</v>
      </c>
      <c r="F375" s="43">
        <f>D375*0.5</f>
        <v>38.25</v>
      </c>
      <c r="G375" s="43">
        <v>10</v>
      </c>
      <c r="H375" s="43" t="s">
        <v>10</v>
      </c>
    </row>
    <row r="376" customHeight="1" spans="1:8">
      <c r="A376" s="131" t="s">
        <v>64</v>
      </c>
      <c r="B376" s="132">
        <v>2311266190390</v>
      </c>
      <c r="C376" s="133">
        <v>1</v>
      </c>
      <c r="D376" s="10">
        <v>80.4</v>
      </c>
      <c r="E376" s="43">
        <v>78.05</v>
      </c>
      <c r="F376" s="43">
        <f t="shared" ref="F376:F379" si="21">D376*0.5+E376*0.5</f>
        <v>79.225</v>
      </c>
      <c r="G376" s="10">
        <v>1</v>
      </c>
      <c r="H376" s="43" t="s">
        <v>9</v>
      </c>
    </row>
    <row r="377" customHeight="1" spans="1:8">
      <c r="A377" s="134"/>
      <c r="B377" s="135"/>
      <c r="C377" s="133">
        <v>1</v>
      </c>
      <c r="D377" s="10">
        <v>74.1</v>
      </c>
      <c r="E377" s="43">
        <v>81.65</v>
      </c>
      <c r="F377" s="43">
        <f t="shared" si="21"/>
        <v>77.875</v>
      </c>
      <c r="G377" s="10">
        <v>2</v>
      </c>
      <c r="H377" s="43" t="s">
        <v>10</v>
      </c>
    </row>
    <row r="378" customHeight="1" spans="1:8">
      <c r="A378" s="134"/>
      <c r="B378" s="135"/>
      <c r="C378" s="133">
        <v>1</v>
      </c>
      <c r="D378" s="10">
        <v>73.5</v>
      </c>
      <c r="E378" s="43">
        <v>81.6</v>
      </c>
      <c r="F378" s="43">
        <f t="shared" si="21"/>
        <v>77.55</v>
      </c>
      <c r="G378" s="10">
        <v>3</v>
      </c>
      <c r="H378" s="43" t="s">
        <v>10</v>
      </c>
    </row>
    <row r="379" customHeight="1" spans="1:8">
      <c r="A379" s="134"/>
      <c r="B379" s="135"/>
      <c r="C379" s="133">
        <v>1</v>
      </c>
      <c r="D379" s="10">
        <v>75.6</v>
      </c>
      <c r="E379" s="43">
        <v>73.7</v>
      </c>
      <c r="F379" s="43">
        <f t="shared" si="21"/>
        <v>74.65</v>
      </c>
      <c r="G379" s="10">
        <v>4</v>
      </c>
      <c r="H379" s="43" t="s">
        <v>10</v>
      </c>
    </row>
    <row r="380" customHeight="1" spans="1:8">
      <c r="A380" s="134"/>
      <c r="B380" s="137"/>
      <c r="C380" s="133">
        <v>1</v>
      </c>
      <c r="D380" s="10">
        <v>77.5</v>
      </c>
      <c r="E380" s="43" t="s">
        <v>13</v>
      </c>
      <c r="F380" s="43">
        <f>D380*0.5</f>
        <v>38.75</v>
      </c>
      <c r="G380" s="10">
        <v>5</v>
      </c>
      <c r="H380" s="43" t="s">
        <v>10</v>
      </c>
    </row>
    <row r="381" customHeight="1" spans="1:8">
      <c r="A381" s="134"/>
      <c r="B381" s="132">
        <v>2311266190391</v>
      </c>
      <c r="C381" s="133">
        <v>1</v>
      </c>
      <c r="D381" s="10">
        <v>79.2</v>
      </c>
      <c r="E381" s="43">
        <v>82.1</v>
      </c>
      <c r="F381" s="43">
        <f t="shared" ref="F381:F388" si="22">D381*0.5+E381*0.5</f>
        <v>80.65</v>
      </c>
      <c r="G381" s="43">
        <v>1</v>
      </c>
      <c r="H381" s="43" t="s">
        <v>9</v>
      </c>
    </row>
    <row r="382" customHeight="1" spans="1:8">
      <c r="A382" s="134"/>
      <c r="B382" s="135"/>
      <c r="C382" s="133">
        <v>1</v>
      </c>
      <c r="D382" s="10">
        <v>82.1</v>
      </c>
      <c r="E382" s="43">
        <v>78.2</v>
      </c>
      <c r="F382" s="43">
        <f t="shared" si="22"/>
        <v>80.15</v>
      </c>
      <c r="G382" s="43">
        <v>2</v>
      </c>
      <c r="H382" s="43" t="s">
        <v>10</v>
      </c>
    </row>
    <row r="383" customHeight="1" spans="1:8">
      <c r="A383" s="134"/>
      <c r="B383" s="135"/>
      <c r="C383" s="133">
        <v>1</v>
      </c>
      <c r="D383" s="10">
        <v>78.1</v>
      </c>
      <c r="E383" s="43">
        <v>78.65</v>
      </c>
      <c r="F383" s="43">
        <f t="shared" si="22"/>
        <v>78.375</v>
      </c>
      <c r="G383" s="43">
        <v>3</v>
      </c>
      <c r="H383" s="43" t="s">
        <v>10</v>
      </c>
    </row>
    <row r="384" customHeight="1" spans="1:8">
      <c r="A384" s="134"/>
      <c r="B384" s="135"/>
      <c r="C384" s="133">
        <v>1</v>
      </c>
      <c r="D384" s="10">
        <v>80.5</v>
      </c>
      <c r="E384" s="43">
        <v>74.15</v>
      </c>
      <c r="F384" s="43">
        <f t="shared" si="22"/>
        <v>77.325</v>
      </c>
      <c r="G384" s="43">
        <v>4</v>
      </c>
      <c r="H384" s="43" t="s">
        <v>10</v>
      </c>
    </row>
    <row r="385" customHeight="1" spans="1:8">
      <c r="A385" s="136"/>
      <c r="B385" s="137"/>
      <c r="C385" s="133">
        <v>1</v>
      </c>
      <c r="D385" s="10">
        <v>80.1</v>
      </c>
      <c r="E385" s="43">
        <v>73.85</v>
      </c>
      <c r="F385" s="43">
        <f t="shared" si="22"/>
        <v>76.975</v>
      </c>
      <c r="G385" s="43">
        <v>5</v>
      </c>
      <c r="H385" s="43" t="s">
        <v>10</v>
      </c>
    </row>
    <row r="386" customHeight="1" spans="1:8">
      <c r="A386" s="131" t="s">
        <v>65</v>
      </c>
      <c r="B386" s="132">
        <v>2311266190392</v>
      </c>
      <c r="C386" s="133">
        <v>1</v>
      </c>
      <c r="D386" s="10">
        <v>86.5</v>
      </c>
      <c r="E386" s="43">
        <v>77.35</v>
      </c>
      <c r="F386" s="43">
        <f t="shared" si="22"/>
        <v>81.925</v>
      </c>
      <c r="G386" s="10">
        <v>1</v>
      </c>
      <c r="H386" s="43" t="s">
        <v>9</v>
      </c>
    </row>
    <row r="387" customHeight="1" spans="1:8">
      <c r="A387" s="134"/>
      <c r="B387" s="135"/>
      <c r="C387" s="133">
        <v>1</v>
      </c>
      <c r="D387" s="10">
        <v>82.3</v>
      </c>
      <c r="E387" s="43">
        <v>76.6</v>
      </c>
      <c r="F387" s="43">
        <f t="shared" si="22"/>
        <v>79.45</v>
      </c>
      <c r="G387" s="10">
        <v>2</v>
      </c>
      <c r="H387" s="43" t="s">
        <v>10</v>
      </c>
    </row>
    <row r="388" customHeight="1" spans="1:8">
      <c r="A388" s="134"/>
      <c r="B388" s="135"/>
      <c r="C388" s="133">
        <v>1</v>
      </c>
      <c r="D388" s="10">
        <v>81.4</v>
      </c>
      <c r="E388" s="43">
        <v>76.35</v>
      </c>
      <c r="F388" s="43">
        <f t="shared" si="22"/>
        <v>78.875</v>
      </c>
      <c r="G388" s="10">
        <v>3</v>
      </c>
      <c r="H388" s="43" t="s">
        <v>10</v>
      </c>
    </row>
    <row r="389" customHeight="1" spans="1:8">
      <c r="A389" s="134"/>
      <c r="B389" s="135"/>
      <c r="C389" s="133">
        <v>1</v>
      </c>
      <c r="D389" s="10">
        <v>75.1</v>
      </c>
      <c r="E389" s="43" t="s">
        <v>13</v>
      </c>
      <c r="F389" s="43">
        <v>37.55</v>
      </c>
      <c r="G389" s="10">
        <v>4</v>
      </c>
      <c r="H389" s="43" t="s">
        <v>10</v>
      </c>
    </row>
    <row r="390" customHeight="1" spans="1:8">
      <c r="A390" s="136"/>
      <c r="B390" s="137"/>
      <c r="C390" s="133">
        <v>1</v>
      </c>
      <c r="D390" s="10">
        <v>74.4</v>
      </c>
      <c r="E390" s="43" t="s">
        <v>13</v>
      </c>
      <c r="F390" s="43">
        <v>37.2</v>
      </c>
      <c r="G390" s="10">
        <v>5</v>
      </c>
      <c r="H390" s="43" t="s">
        <v>10</v>
      </c>
    </row>
    <row r="391" customHeight="1" spans="1:8">
      <c r="A391" s="131" t="s">
        <v>66</v>
      </c>
      <c r="B391" s="132">
        <v>2311266190393</v>
      </c>
      <c r="C391" s="133">
        <v>1</v>
      </c>
      <c r="D391" s="10">
        <v>73.6</v>
      </c>
      <c r="E391" s="43">
        <v>84.1</v>
      </c>
      <c r="F391" s="43">
        <f t="shared" ref="F391:F394" si="23">D391*0.5+E391*0.5</f>
        <v>78.85</v>
      </c>
      <c r="G391" s="10">
        <v>1</v>
      </c>
      <c r="H391" s="43" t="s">
        <v>9</v>
      </c>
    </row>
    <row r="392" customHeight="1" spans="1:8">
      <c r="A392" s="134"/>
      <c r="B392" s="135"/>
      <c r="C392" s="133">
        <v>1</v>
      </c>
      <c r="D392" s="10">
        <v>70.4</v>
      </c>
      <c r="E392" s="43">
        <v>83.75</v>
      </c>
      <c r="F392" s="43">
        <f t="shared" si="23"/>
        <v>77.075</v>
      </c>
      <c r="G392" s="10">
        <v>2</v>
      </c>
      <c r="H392" s="43" t="s">
        <v>10</v>
      </c>
    </row>
    <row r="393" customHeight="1" spans="1:8">
      <c r="A393" s="134"/>
      <c r="B393" s="135"/>
      <c r="C393" s="133">
        <v>1</v>
      </c>
      <c r="D393" s="10">
        <v>72</v>
      </c>
      <c r="E393" s="43">
        <v>71.65</v>
      </c>
      <c r="F393" s="43">
        <f t="shared" si="23"/>
        <v>71.825</v>
      </c>
      <c r="G393" s="10">
        <v>3</v>
      </c>
      <c r="H393" s="43" t="s">
        <v>10</v>
      </c>
    </row>
    <row r="394" customHeight="1" spans="1:8">
      <c r="A394" s="134"/>
      <c r="B394" s="135"/>
      <c r="C394" s="133">
        <v>1</v>
      </c>
      <c r="D394" s="10">
        <v>66.8</v>
      </c>
      <c r="E394" s="43">
        <v>76.55</v>
      </c>
      <c r="F394" s="43">
        <f t="shared" si="23"/>
        <v>71.675</v>
      </c>
      <c r="G394" s="10">
        <v>4</v>
      </c>
      <c r="H394" s="43" t="s">
        <v>10</v>
      </c>
    </row>
    <row r="395" customHeight="1" spans="1:8">
      <c r="A395" s="136"/>
      <c r="B395" s="137"/>
      <c r="C395" s="133">
        <v>1</v>
      </c>
      <c r="D395" s="10">
        <v>66.1</v>
      </c>
      <c r="E395" s="43" t="s">
        <v>13</v>
      </c>
      <c r="F395" s="43">
        <v>33.05</v>
      </c>
      <c r="G395" s="10">
        <v>5</v>
      </c>
      <c r="H395" s="43" t="s">
        <v>10</v>
      </c>
    </row>
    <row r="396" customHeight="1" spans="1:8">
      <c r="A396" s="131" t="s">
        <v>67</v>
      </c>
      <c r="B396" s="132">
        <v>2311266190394</v>
      </c>
      <c r="C396" s="133">
        <v>1</v>
      </c>
      <c r="D396" s="10">
        <v>71.2</v>
      </c>
      <c r="E396" s="43">
        <v>86.25</v>
      </c>
      <c r="F396" s="43">
        <f t="shared" ref="F396:F399" si="24">D396*0.5+E396*0.5</f>
        <v>78.725</v>
      </c>
      <c r="G396" s="10">
        <v>1</v>
      </c>
      <c r="H396" s="43" t="s">
        <v>9</v>
      </c>
    </row>
    <row r="397" customHeight="1" spans="1:8">
      <c r="A397" s="134"/>
      <c r="B397" s="135"/>
      <c r="C397" s="133">
        <v>1</v>
      </c>
      <c r="D397" s="10">
        <v>67.1</v>
      </c>
      <c r="E397" s="43">
        <v>83.15</v>
      </c>
      <c r="F397" s="43">
        <f t="shared" si="24"/>
        <v>75.125</v>
      </c>
      <c r="G397" s="10">
        <v>2</v>
      </c>
      <c r="H397" s="43" t="s">
        <v>10</v>
      </c>
    </row>
    <row r="398" customHeight="1" spans="1:8">
      <c r="A398" s="134"/>
      <c r="B398" s="135"/>
      <c r="C398" s="133">
        <v>1</v>
      </c>
      <c r="D398" s="10">
        <v>69.7</v>
      </c>
      <c r="E398" s="43">
        <v>79.15</v>
      </c>
      <c r="F398" s="43">
        <f t="shared" si="24"/>
        <v>74.425</v>
      </c>
      <c r="G398" s="10">
        <v>3</v>
      </c>
      <c r="H398" s="43" t="s">
        <v>10</v>
      </c>
    </row>
    <row r="399" customHeight="1" spans="1:8">
      <c r="A399" s="134"/>
      <c r="B399" s="135"/>
      <c r="C399" s="133">
        <v>1</v>
      </c>
      <c r="D399" s="10">
        <v>66.8</v>
      </c>
      <c r="E399" s="43">
        <v>71.5</v>
      </c>
      <c r="F399" s="43">
        <f t="shared" si="24"/>
        <v>69.15</v>
      </c>
      <c r="G399" s="10">
        <v>4</v>
      </c>
      <c r="H399" s="43" t="s">
        <v>10</v>
      </c>
    </row>
    <row r="400" customHeight="1" spans="1:8">
      <c r="A400" s="136"/>
      <c r="B400" s="137"/>
      <c r="C400" s="133">
        <v>1</v>
      </c>
      <c r="D400" s="10">
        <v>66.6</v>
      </c>
      <c r="E400" s="43" t="s">
        <v>13</v>
      </c>
      <c r="F400" s="43">
        <v>33.3</v>
      </c>
      <c r="G400" s="10">
        <v>5</v>
      </c>
      <c r="H400" s="43" t="s">
        <v>10</v>
      </c>
    </row>
    <row r="401" customHeight="1" spans="1:8">
      <c r="A401" s="131" t="s">
        <v>68</v>
      </c>
      <c r="B401" s="132">
        <v>2311266190397</v>
      </c>
      <c r="C401" s="133">
        <v>1</v>
      </c>
      <c r="D401" s="10">
        <v>71.6</v>
      </c>
      <c r="E401" s="43">
        <v>80</v>
      </c>
      <c r="F401" s="43">
        <f t="shared" ref="F401:F404" si="25">D401*0.5+E401*0.5</f>
        <v>75.8</v>
      </c>
      <c r="G401" s="10">
        <v>1</v>
      </c>
      <c r="H401" s="43" t="s">
        <v>9</v>
      </c>
    </row>
    <row r="402" customHeight="1" spans="1:8">
      <c r="A402" s="134"/>
      <c r="B402" s="135"/>
      <c r="C402" s="133">
        <v>1</v>
      </c>
      <c r="D402" s="10">
        <v>66</v>
      </c>
      <c r="E402" s="43">
        <v>84.55</v>
      </c>
      <c r="F402" s="43">
        <f t="shared" si="25"/>
        <v>75.275</v>
      </c>
      <c r="G402" s="10">
        <v>2</v>
      </c>
      <c r="H402" s="43" t="s">
        <v>10</v>
      </c>
    </row>
    <row r="403" customHeight="1" spans="1:8">
      <c r="A403" s="134"/>
      <c r="B403" s="135"/>
      <c r="C403" s="133">
        <v>1</v>
      </c>
      <c r="D403" s="10">
        <v>68.8</v>
      </c>
      <c r="E403" s="43">
        <v>78.9</v>
      </c>
      <c r="F403" s="43">
        <f t="shared" si="25"/>
        <v>73.85</v>
      </c>
      <c r="G403" s="10">
        <v>3</v>
      </c>
      <c r="H403" s="43" t="s">
        <v>10</v>
      </c>
    </row>
    <row r="404" customHeight="1" spans="1:8">
      <c r="A404" s="134"/>
      <c r="B404" s="135"/>
      <c r="C404" s="133">
        <v>1</v>
      </c>
      <c r="D404" s="10">
        <v>62.1</v>
      </c>
      <c r="E404" s="43">
        <v>79.7</v>
      </c>
      <c r="F404" s="43">
        <f t="shared" si="25"/>
        <v>70.9</v>
      </c>
      <c r="G404" s="10">
        <v>4</v>
      </c>
      <c r="H404" s="43" t="s">
        <v>10</v>
      </c>
    </row>
    <row r="405" customHeight="1" spans="1:8">
      <c r="A405" s="136"/>
      <c r="B405" s="137"/>
      <c r="C405" s="133">
        <v>1</v>
      </c>
      <c r="D405" s="10">
        <v>62.2</v>
      </c>
      <c r="E405" s="43" t="s">
        <v>13</v>
      </c>
      <c r="F405" s="43">
        <v>31.1</v>
      </c>
      <c r="G405" s="10">
        <v>5</v>
      </c>
      <c r="H405" s="43" t="s">
        <v>10</v>
      </c>
    </row>
    <row r="406" customHeight="1" spans="1:8">
      <c r="A406" s="131" t="s">
        <v>69</v>
      </c>
      <c r="B406" s="132">
        <v>2311266190398</v>
      </c>
      <c r="C406" s="133">
        <v>1</v>
      </c>
      <c r="D406" s="10">
        <v>76.3</v>
      </c>
      <c r="E406" s="43">
        <v>82.95</v>
      </c>
      <c r="F406" s="43">
        <f t="shared" ref="F406:F410" si="26">D406*0.5+E406*0.5</f>
        <v>79.625</v>
      </c>
      <c r="G406" s="10">
        <v>1</v>
      </c>
      <c r="H406" s="43" t="s">
        <v>9</v>
      </c>
    </row>
    <row r="407" customHeight="1" spans="1:8">
      <c r="A407" s="134"/>
      <c r="B407" s="135"/>
      <c r="C407" s="133">
        <v>1</v>
      </c>
      <c r="D407" s="10">
        <v>70.2</v>
      </c>
      <c r="E407" s="43">
        <v>84.1</v>
      </c>
      <c r="F407" s="43">
        <f t="shared" si="26"/>
        <v>77.15</v>
      </c>
      <c r="G407" s="10">
        <v>2</v>
      </c>
      <c r="H407" s="43" t="s">
        <v>10</v>
      </c>
    </row>
    <row r="408" customHeight="1" spans="1:8">
      <c r="A408" s="134"/>
      <c r="B408" s="135"/>
      <c r="C408" s="133">
        <v>1</v>
      </c>
      <c r="D408" s="10">
        <v>71.2</v>
      </c>
      <c r="E408" s="43">
        <v>81.6</v>
      </c>
      <c r="F408" s="43">
        <f t="shared" si="26"/>
        <v>76.4</v>
      </c>
      <c r="G408" s="10">
        <v>3</v>
      </c>
      <c r="H408" s="43" t="s">
        <v>10</v>
      </c>
    </row>
    <row r="409" customHeight="1" spans="1:8">
      <c r="A409" s="134"/>
      <c r="B409" s="135"/>
      <c r="C409" s="133">
        <v>1</v>
      </c>
      <c r="D409" s="10">
        <v>72.4</v>
      </c>
      <c r="E409" s="43">
        <v>77.35</v>
      </c>
      <c r="F409" s="43">
        <f t="shared" si="26"/>
        <v>74.875</v>
      </c>
      <c r="G409" s="10">
        <v>4</v>
      </c>
      <c r="H409" s="43" t="s">
        <v>10</v>
      </c>
    </row>
    <row r="410" customHeight="1" spans="1:8">
      <c r="A410" s="136"/>
      <c r="B410" s="137"/>
      <c r="C410" s="133">
        <v>1</v>
      </c>
      <c r="D410" s="10">
        <v>71.3</v>
      </c>
      <c r="E410" s="43">
        <v>59.6</v>
      </c>
      <c r="F410" s="43">
        <f t="shared" si="26"/>
        <v>65.45</v>
      </c>
      <c r="G410" s="10">
        <v>5</v>
      </c>
      <c r="H410" s="43" t="s">
        <v>10</v>
      </c>
    </row>
  </sheetData>
  <mergeCells count="140">
    <mergeCell ref="A2:A6"/>
    <mergeCell ref="A7:A11"/>
    <mergeCell ref="A12:A20"/>
    <mergeCell ref="A21:A23"/>
    <mergeCell ref="A24:A28"/>
    <mergeCell ref="A29:A32"/>
    <mergeCell ref="A33:A42"/>
    <mergeCell ref="A43:A47"/>
    <mergeCell ref="A48:A78"/>
    <mergeCell ref="A79:A80"/>
    <mergeCell ref="A81:A85"/>
    <mergeCell ref="A86:A116"/>
    <mergeCell ref="A117:A118"/>
    <mergeCell ref="A121:A148"/>
    <mergeCell ref="A149:A151"/>
    <mergeCell ref="A152:A154"/>
    <mergeCell ref="A155:A159"/>
    <mergeCell ref="A160:A164"/>
    <mergeCell ref="A165:A174"/>
    <mergeCell ref="A175:A179"/>
    <mergeCell ref="A180:A184"/>
    <mergeCell ref="A185:A189"/>
    <mergeCell ref="A190:A196"/>
    <mergeCell ref="A197:A201"/>
    <mergeCell ref="A202:A206"/>
    <mergeCell ref="A207:A211"/>
    <mergeCell ref="A212:A216"/>
    <mergeCell ref="A217:A223"/>
    <mergeCell ref="A224:A228"/>
    <mergeCell ref="A229:A234"/>
    <mergeCell ref="A235:A239"/>
    <mergeCell ref="A240:A244"/>
    <mergeCell ref="A245:A249"/>
    <mergeCell ref="A250:A259"/>
    <mergeCell ref="A260:A280"/>
    <mergeCell ref="A281:A285"/>
    <mergeCell ref="A286:A290"/>
    <mergeCell ref="A291:A295"/>
    <mergeCell ref="A296:A300"/>
    <mergeCell ref="A301:A305"/>
    <mergeCell ref="A306:A310"/>
    <mergeCell ref="A311:A315"/>
    <mergeCell ref="A316:A320"/>
    <mergeCell ref="A321:A325"/>
    <mergeCell ref="A326:A330"/>
    <mergeCell ref="A331:A335"/>
    <mergeCell ref="A336:A340"/>
    <mergeCell ref="A341:A345"/>
    <mergeCell ref="A346:A355"/>
    <mergeCell ref="A356:A365"/>
    <mergeCell ref="A366:A375"/>
    <mergeCell ref="A376:A385"/>
    <mergeCell ref="A386:A390"/>
    <mergeCell ref="A391:A395"/>
    <mergeCell ref="A396:A400"/>
    <mergeCell ref="A401:A405"/>
    <mergeCell ref="A406:A410"/>
    <mergeCell ref="B2:B6"/>
    <mergeCell ref="B7:B11"/>
    <mergeCell ref="B13:B17"/>
    <mergeCell ref="B19:B20"/>
    <mergeCell ref="B21:B23"/>
    <mergeCell ref="B24:B28"/>
    <mergeCell ref="B29:B32"/>
    <mergeCell ref="B33:B37"/>
    <mergeCell ref="B38:B42"/>
    <mergeCell ref="B43:B47"/>
    <mergeCell ref="B49:B51"/>
    <mergeCell ref="B52:B53"/>
    <mergeCell ref="B54:B58"/>
    <mergeCell ref="B59:B64"/>
    <mergeCell ref="B66:B68"/>
    <mergeCell ref="B69:B73"/>
    <mergeCell ref="B74:B78"/>
    <mergeCell ref="B79:B80"/>
    <mergeCell ref="B81:B85"/>
    <mergeCell ref="B86:B90"/>
    <mergeCell ref="B91:B93"/>
    <mergeCell ref="B94:B95"/>
    <mergeCell ref="B96:B97"/>
    <mergeCell ref="B99:B100"/>
    <mergeCell ref="B105:B109"/>
    <mergeCell ref="B110:B111"/>
    <mergeCell ref="B112:B116"/>
    <mergeCell ref="B117:B118"/>
    <mergeCell ref="B121:B128"/>
    <mergeCell ref="B129:B134"/>
    <mergeCell ref="B135:B138"/>
    <mergeCell ref="B140:B142"/>
    <mergeCell ref="B144:B148"/>
    <mergeCell ref="B149:B151"/>
    <mergeCell ref="B152:B154"/>
    <mergeCell ref="B155:B159"/>
    <mergeCell ref="B160:B164"/>
    <mergeCell ref="B165:B169"/>
    <mergeCell ref="B170:B174"/>
    <mergeCell ref="B175:B179"/>
    <mergeCell ref="B180:B184"/>
    <mergeCell ref="B185:B189"/>
    <mergeCell ref="B190:B196"/>
    <mergeCell ref="B197:B201"/>
    <mergeCell ref="B202:B206"/>
    <mergeCell ref="B207:B211"/>
    <mergeCell ref="B212:B216"/>
    <mergeCell ref="B217:B223"/>
    <mergeCell ref="B224:B228"/>
    <mergeCell ref="B229:B234"/>
    <mergeCell ref="B235:B239"/>
    <mergeCell ref="B240:B244"/>
    <mergeCell ref="B245:B249"/>
    <mergeCell ref="B250:B259"/>
    <mergeCell ref="B260:B264"/>
    <mergeCell ref="B265:B269"/>
    <mergeCell ref="B270:B275"/>
    <mergeCell ref="B276:B280"/>
    <mergeCell ref="B281:B285"/>
    <mergeCell ref="B286:B290"/>
    <mergeCell ref="B291:B295"/>
    <mergeCell ref="B296:B300"/>
    <mergeCell ref="B301:B305"/>
    <mergeCell ref="B306:B310"/>
    <mergeCell ref="B311:B315"/>
    <mergeCell ref="B316:B320"/>
    <mergeCell ref="B321:B325"/>
    <mergeCell ref="B326:B330"/>
    <mergeCell ref="B331:B335"/>
    <mergeCell ref="B336:B340"/>
    <mergeCell ref="B341:B345"/>
    <mergeCell ref="B346:B350"/>
    <mergeCell ref="B351:B355"/>
    <mergeCell ref="B356:B360"/>
    <mergeCell ref="B361:B365"/>
    <mergeCell ref="B366:B375"/>
    <mergeCell ref="B376:B380"/>
    <mergeCell ref="B381:B385"/>
    <mergeCell ref="B386:B390"/>
    <mergeCell ref="B391:B395"/>
    <mergeCell ref="B396:B400"/>
    <mergeCell ref="B401:B405"/>
    <mergeCell ref="B406:B410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3"/>
  <sheetViews>
    <sheetView workbookViewId="0">
      <selection activeCell="A1" sqref="A1:I1"/>
    </sheetView>
  </sheetViews>
  <sheetFormatPr defaultColWidth="9" defaultRowHeight="35" customHeight="1"/>
  <cols>
    <col min="1" max="1" width="14.8796296296296" style="108" customWidth="1"/>
    <col min="2" max="2" width="14" style="109" customWidth="1"/>
    <col min="3" max="3" width="9" style="108"/>
    <col min="4" max="4" width="11.1296296296296" style="108" customWidth="1"/>
    <col min="5" max="16384" width="9" style="108"/>
  </cols>
  <sheetData>
    <row r="1" customHeight="1" spans="1:9">
      <c r="A1" s="110" t="s">
        <v>0</v>
      </c>
      <c r="B1" s="111" t="s">
        <v>1</v>
      </c>
      <c r="C1" s="112" t="s">
        <v>70</v>
      </c>
      <c r="D1" s="112" t="s">
        <v>3</v>
      </c>
      <c r="E1" s="112" t="s">
        <v>4</v>
      </c>
      <c r="F1" s="112" t="s">
        <v>5</v>
      </c>
      <c r="G1" s="112" t="s">
        <v>71</v>
      </c>
      <c r="H1" s="112" t="s">
        <v>72</v>
      </c>
      <c r="I1" s="112" t="s">
        <v>73</v>
      </c>
    </row>
    <row r="2" customHeight="1" spans="1:9">
      <c r="A2" s="113" t="s">
        <v>74</v>
      </c>
      <c r="B2" s="114">
        <v>2311266190009</v>
      </c>
      <c r="C2" s="115">
        <v>1</v>
      </c>
      <c r="D2" s="116">
        <v>82.3</v>
      </c>
      <c r="E2" s="117">
        <v>80.85</v>
      </c>
      <c r="F2" s="117">
        <v>81.58</v>
      </c>
      <c r="G2" s="118">
        <v>1</v>
      </c>
      <c r="H2" s="119" t="s">
        <v>9</v>
      </c>
      <c r="I2" s="126"/>
    </row>
    <row r="3" customHeight="1" spans="1:9">
      <c r="A3" s="120"/>
      <c r="B3" s="121"/>
      <c r="C3" s="122"/>
      <c r="D3" s="116">
        <v>77.9</v>
      </c>
      <c r="E3" s="117">
        <v>82.15</v>
      </c>
      <c r="F3" s="117">
        <v>80.03</v>
      </c>
      <c r="G3" s="118">
        <v>2</v>
      </c>
      <c r="H3" s="119" t="s">
        <v>10</v>
      </c>
      <c r="I3" s="126"/>
    </row>
    <row r="4" customHeight="1" spans="1:9">
      <c r="A4" s="120"/>
      <c r="B4" s="121"/>
      <c r="C4" s="122"/>
      <c r="D4" s="116">
        <v>81.1</v>
      </c>
      <c r="E4" s="117">
        <v>76.35</v>
      </c>
      <c r="F4" s="117">
        <v>78.73</v>
      </c>
      <c r="G4" s="118">
        <v>3</v>
      </c>
      <c r="H4" s="119" t="s">
        <v>10</v>
      </c>
      <c r="I4" s="126"/>
    </row>
    <row r="5" customHeight="1" spans="1:9">
      <c r="A5" s="120"/>
      <c r="B5" s="121"/>
      <c r="C5" s="122"/>
      <c r="D5" s="116">
        <v>77.3</v>
      </c>
      <c r="E5" s="117">
        <v>74.35</v>
      </c>
      <c r="F5" s="117">
        <v>75.83</v>
      </c>
      <c r="G5" s="118">
        <v>4</v>
      </c>
      <c r="H5" s="119" t="s">
        <v>10</v>
      </c>
      <c r="I5" s="126"/>
    </row>
    <row r="6" customHeight="1" spans="1:9">
      <c r="A6" s="123"/>
      <c r="B6" s="124"/>
      <c r="C6" s="125"/>
      <c r="D6" s="116">
        <v>77.5</v>
      </c>
      <c r="E6" s="117">
        <v>72.2</v>
      </c>
      <c r="F6" s="117">
        <v>74.85</v>
      </c>
      <c r="G6" s="118">
        <v>5</v>
      </c>
      <c r="H6" s="119" t="s">
        <v>10</v>
      </c>
      <c r="I6" s="126"/>
    </row>
    <row r="7" customHeight="1" spans="1:9">
      <c r="A7" s="113" t="s">
        <v>75</v>
      </c>
      <c r="B7" s="114">
        <v>2311266190026</v>
      </c>
      <c r="C7" s="115">
        <v>1</v>
      </c>
      <c r="D7" s="116">
        <v>72.4</v>
      </c>
      <c r="E7" s="117">
        <v>74.35</v>
      </c>
      <c r="F7" s="117">
        <v>73.38</v>
      </c>
      <c r="G7" s="118">
        <v>1</v>
      </c>
      <c r="H7" s="119" t="s">
        <v>9</v>
      </c>
      <c r="I7" s="126"/>
    </row>
    <row r="8" customHeight="1" spans="1:9">
      <c r="A8" s="120"/>
      <c r="B8" s="121"/>
      <c r="C8" s="122"/>
      <c r="D8" s="116">
        <v>70.5</v>
      </c>
      <c r="E8" s="117">
        <v>75.35</v>
      </c>
      <c r="F8" s="117">
        <v>72.93</v>
      </c>
      <c r="G8" s="118">
        <v>2</v>
      </c>
      <c r="H8" s="119" t="s">
        <v>10</v>
      </c>
      <c r="I8" s="126"/>
    </row>
    <row r="9" customHeight="1" spans="1:9">
      <c r="A9" s="120"/>
      <c r="B9" s="121"/>
      <c r="C9" s="122"/>
      <c r="D9" s="116">
        <v>70.1</v>
      </c>
      <c r="E9" s="117">
        <v>74.85</v>
      </c>
      <c r="F9" s="117">
        <v>72.48</v>
      </c>
      <c r="G9" s="118">
        <v>3</v>
      </c>
      <c r="H9" s="119" t="s">
        <v>10</v>
      </c>
      <c r="I9" s="126"/>
    </row>
    <row r="10" customHeight="1" spans="1:9">
      <c r="A10" s="120"/>
      <c r="B10" s="121"/>
      <c r="C10" s="122"/>
      <c r="D10" s="116">
        <v>68.6</v>
      </c>
      <c r="E10" s="117">
        <v>73.55</v>
      </c>
      <c r="F10" s="117">
        <v>71.08</v>
      </c>
      <c r="G10" s="118">
        <v>4</v>
      </c>
      <c r="H10" s="119" t="s">
        <v>10</v>
      </c>
      <c r="I10" s="126"/>
    </row>
    <row r="11" customHeight="1" spans="1:9">
      <c r="A11" s="120"/>
      <c r="B11" s="121"/>
      <c r="C11" s="122"/>
      <c r="D11" s="116">
        <v>67.6</v>
      </c>
      <c r="E11" s="117">
        <v>69.1</v>
      </c>
      <c r="F11" s="117">
        <v>68.35</v>
      </c>
      <c r="G11" s="118">
        <v>5</v>
      </c>
      <c r="H11" s="119" t="s">
        <v>10</v>
      </c>
      <c r="I11" s="126"/>
    </row>
    <row r="12" customHeight="1" spans="1:9">
      <c r="A12" s="123"/>
      <c r="B12" s="124"/>
      <c r="C12" s="125"/>
      <c r="D12" s="116">
        <v>67.6</v>
      </c>
      <c r="E12" s="119" t="s">
        <v>76</v>
      </c>
      <c r="F12" s="117">
        <v>33.8</v>
      </c>
      <c r="G12" s="118">
        <v>6</v>
      </c>
      <c r="H12" s="119" t="s">
        <v>10</v>
      </c>
      <c r="I12" s="126"/>
    </row>
    <row r="13" customHeight="1" spans="1:9">
      <c r="A13" s="113" t="s">
        <v>77</v>
      </c>
      <c r="B13" s="114">
        <v>2311266190027</v>
      </c>
      <c r="C13" s="115">
        <v>1</v>
      </c>
      <c r="D13" s="116">
        <v>84.5</v>
      </c>
      <c r="E13" s="117">
        <v>78.95</v>
      </c>
      <c r="F13" s="117">
        <v>81.73</v>
      </c>
      <c r="G13" s="118">
        <v>1</v>
      </c>
      <c r="H13" s="119" t="s">
        <v>9</v>
      </c>
      <c r="I13" s="126"/>
    </row>
    <row r="14" customHeight="1" spans="1:9">
      <c r="A14" s="120"/>
      <c r="B14" s="121"/>
      <c r="C14" s="122"/>
      <c r="D14" s="116">
        <v>80.8</v>
      </c>
      <c r="E14" s="117">
        <v>82.15</v>
      </c>
      <c r="F14" s="117">
        <v>81.48</v>
      </c>
      <c r="G14" s="118">
        <v>2</v>
      </c>
      <c r="H14" s="119" t="s">
        <v>10</v>
      </c>
      <c r="I14" s="126"/>
    </row>
    <row r="15" customHeight="1" spans="1:9">
      <c r="A15" s="120"/>
      <c r="B15" s="121"/>
      <c r="C15" s="122"/>
      <c r="D15" s="118">
        <v>73</v>
      </c>
      <c r="E15" s="117">
        <v>79.1</v>
      </c>
      <c r="F15" s="117">
        <v>76.05</v>
      </c>
      <c r="G15" s="118">
        <v>3</v>
      </c>
      <c r="H15" s="119" t="s">
        <v>10</v>
      </c>
      <c r="I15" s="126"/>
    </row>
    <row r="16" customHeight="1" spans="1:9">
      <c r="A16" s="120"/>
      <c r="B16" s="121"/>
      <c r="C16" s="122"/>
      <c r="D16" s="116">
        <v>71.3</v>
      </c>
      <c r="E16" s="117">
        <v>70.8</v>
      </c>
      <c r="F16" s="117">
        <v>71.05</v>
      </c>
      <c r="G16" s="118">
        <v>4</v>
      </c>
      <c r="H16" s="119" t="s">
        <v>10</v>
      </c>
      <c r="I16" s="126"/>
    </row>
    <row r="17" customHeight="1" spans="1:9">
      <c r="A17" s="123"/>
      <c r="B17" s="124"/>
      <c r="C17" s="125"/>
      <c r="D17" s="118">
        <v>71</v>
      </c>
      <c r="E17" s="117">
        <v>67.2</v>
      </c>
      <c r="F17" s="117">
        <v>69.1</v>
      </c>
      <c r="G17" s="118">
        <v>5</v>
      </c>
      <c r="H17" s="119" t="s">
        <v>10</v>
      </c>
      <c r="I17" s="126"/>
    </row>
    <row r="18" customHeight="1" spans="1:9">
      <c r="A18" s="113" t="s">
        <v>78</v>
      </c>
      <c r="B18" s="114">
        <v>2311266190062</v>
      </c>
      <c r="C18" s="115">
        <v>1</v>
      </c>
      <c r="D18" s="116">
        <v>81.8</v>
      </c>
      <c r="E18" s="117">
        <v>80.25</v>
      </c>
      <c r="F18" s="117">
        <v>81.03</v>
      </c>
      <c r="G18" s="118">
        <v>1</v>
      </c>
      <c r="H18" s="119" t="s">
        <v>9</v>
      </c>
      <c r="I18" s="126"/>
    </row>
    <row r="19" customHeight="1" spans="1:9">
      <c r="A19" s="120"/>
      <c r="B19" s="121"/>
      <c r="C19" s="122"/>
      <c r="D19" s="116">
        <v>80.7</v>
      </c>
      <c r="E19" s="117">
        <v>77</v>
      </c>
      <c r="F19" s="117">
        <v>78.85</v>
      </c>
      <c r="G19" s="118">
        <v>2</v>
      </c>
      <c r="H19" s="119" t="s">
        <v>10</v>
      </c>
      <c r="I19" s="126"/>
    </row>
    <row r="20" customHeight="1" spans="1:9">
      <c r="A20" s="120"/>
      <c r="B20" s="121"/>
      <c r="C20" s="122"/>
      <c r="D20" s="116">
        <v>73.4</v>
      </c>
      <c r="E20" s="117">
        <v>81.75</v>
      </c>
      <c r="F20" s="117">
        <v>77.58</v>
      </c>
      <c r="G20" s="118">
        <v>3</v>
      </c>
      <c r="H20" s="119" t="s">
        <v>10</v>
      </c>
      <c r="I20" s="126"/>
    </row>
    <row r="21" customHeight="1" spans="1:9">
      <c r="A21" s="120"/>
      <c r="B21" s="121"/>
      <c r="C21" s="122"/>
      <c r="D21" s="116">
        <v>67.6</v>
      </c>
      <c r="E21" s="117">
        <v>81.85</v>
      </c>
      <c r="F21" s="117">
        <v>74.73</v>
      </c>
      <c r="G21" s="118">
        <v>4</v>
      </c>
      <c r="H21" s="119" t="s">
        <v>10</v>
      </c>
      <c r="I21" s="126"/>
    </row>
    <row r="22" customHeight="1" spans="1:9">
      <c r="A22" s="120"/>
      <c r="B22" s="121"/>
      <c r="C22" s="122"/>
      <c r="D22" s="116">
        <v>71.5</v>
      </c>
      <c r="E22" s="117">
        <v>76.3</v>
      </c>
      <c r="F22" s="117">
        <v>73.9</v>
      </c>
      <c r="G22" s="118">
        <v>5</v>
      </c>
      <c r="H22" s="119" t="s">
        <v>10</v>
      </c>
      <c r="I22" s="126"/>
    </row>
    <row r="23" customHeight="1" spans="1:9">
      <c r="A23" s="123"/>
      <c r="B23" s="124"/>
      <c r="C23" s="125"/>
      <c r="D23" s="116">
        <v>67.6</v>
      </c>
      <c r="E23" s="117">
        <v>73.05</v>
      </c>
      <c r="F23" s="117">
        <v>70.33</v>
      </c>
      <c r="G23" s="118">
        <v>6</v>
      </c>
      <c r="H23" s="119" t="s">
        <v>10</v>
      </c>
      <c r="I23" s="126"/>
    </row>
    <row r="24" customHeight="1" spans="1:9">
      <c r="A24" s="113" t="s">
        <v>79</v>
      </c>
      <c r="B24" s="114">
        <v>2311266190064</v>
      </c>
      <c r="C24" s="115">
        <v>1</v>
      </c>
      <c r="D24" s="116">
        <v>82.1</v>
      </c>
      <c r="E24" s="117">
        <v>83.95</v>
      </c>
      <c r="F24" s="117">
        <v>83.03</v>
      </c>
      <c r="G24" s="118">
        <v>1</v>
      </c>
      <c r="H24" s="119" t="s">
        <v>9</v>
      </c>
      <c r="I24" s="126"/>
    </row>
    <row r="25" customHeight="1" spans="1:9">
      <c r="A25" s="120"/>
      <c r="B25" s="121"/>
      <c r="C25" s="122"/>
      <c r="D25" s="118">
        <v>77</v>
      </c>
      <c r="E25" s="117">
        <v>78.05</v>
      </c>
      <c r="F25" s="117">
        <v>77.53</v>
      </c>
      <c r="G25" s="118">
        <v>2</v>
      </c>
      <c r="H25" s="119" t="s">
        <v>10</v>
      </c>
      <c r="I25" s="126"/>
    </row>
    <row r="26" customHeight="1" spans="1:9">
      <c r="A26" s="120"/>
      <c r="B26" s="121"/>
      <c r="C26" s="122"/>
      <c r="D26" s="116">
        <v>78.7</v>
      </c>
      <c r="E26" s="117">
        <v>74.65</v>
      </c>
      <c r="F26" s="117">
        <v>76.68</v>
      </c>
      <c r="G26" s="118">
        <v>3</v>
      </c>
      <c r="H26" s="119" t="s">
        <v>10</v>
      </c>
      <c r="I26" s="126"/>
    </row>
    <row r="27" customHeight="1" spans="1:9">
      <c r="A27" s="120"/>
      <c r="B27" s="121"/>
      <c r="C27" s="122"/>
      <c r="D27" s="116">
        <v>77.7</v>
      </c>
      <c r="E27" s="117">
        <v>75.4</v>
      </c>
      <c r="F27" s="117">
        <v>76.55</v>
      </c>
      <c r="G27" s="118">
        <v>4</v>
      </c>
      <c r="H27" s="119" t="s">
        <v>10</v>
      </c>
      <c r="I27" s="126"/>
    </row>
    <row r="28" customHeight="1" spans="1:9">
      <c r="A28" s="123"/>
      <c r="B28" s="124"/>
      <c r="C28" s="125"/>
      <c r="D28" s="116">
        <v>76.8</v>
      </c>
      <c r="E28" s="117">
        <v>72.55</v>
      </c>
      <c r="F28" s="117">
        <v>74.68</v>
      </c>
      <c r="G28" s="118">
        <v>5</v>
      </c>
      <c r="H28" s="119" t="s">
        <v>10</v>
      </c>
      <c r="I28" s="126"/>
    </row>
    <row r="29" customHeight="1" spans="1:9">
      <c r="A29" s="113" t="s">
        <v>80</v>
      </c>
      <c r="B29" s="114">
        <v>2311266190066</v>
      </c>
      <c r="C29" s="115">
        <v>1</v>
      </c>
      <c r="D29" s="116">
        <v>84.3</v>
      </c>
      <c r="E29" s="117">
        <v>88.6</v>
      </c>
      <c r="F29" s="117">
        <v>86.45</v>
      </c>
      <c r="G29" s="118">
        <v>1</v>
      </c>
      <c r="H29" s="119" t="s">
        <v>9</v>
      </c>
      <c r="I29" s="126"/>
    </row>
    <row r="30" customHeight="1" spans="1:9">
      <c r="A30" s="120"/>
      <c r="B30" s="121"/>
      <c r="C30" s="122"/>
      <c r="D30" s="118">
        <v>78</v>
      </c>
      <c r="E30" s="117">
        <v>76.75</v>
      </c>
      <c r="F30" s="117">
        <v>77.38</v>
      </c>
      <c r="G30" s="118">
        <v>2</v>
      </c>
      <c r="H30" s="119" t="s">
        <v>10</v>
      </c>
      <c r="I30" s="126"/>
    </row>
    <row r="31" customHeight="1" spans="1:9">
      <c r="A31" s="120"/>
      <c r="B31" s="121"/>
      <c r="C31" s="122"/>
      <c r="D31" s="116">
        <v>77.6</v>
      </c>
      <c r="E31" s="117">
        <v>76.2</v>
      </c>
      <c r="F31" s="117">
        <v>76.9</v>
      </c>
      <c r="G31" s="118">
        <v>3</v>
      </c>
      <c r="H31" s="119" t="s">
        <v>10</v>
      </c>
      <c r="I31" s="126"/>
    </row>
    <row r="32" customHeight="1" spans="1:9">
      <c r="A32" s="120"/>
      <c r="B32" s="121"/>
      <c r="C32" s="122"/>
      <c r="D32" s="116">
        <v>74.9</v>
      </c>
      <c r="E32" s="117">
        <v>78.35</v>
      </c>
      <c r="F32" s="117">
        <v>76.63</v>
      </c>
      <c r="G32" s="118">
        <v>4</v>
      </c>
      <c r="H32" s="119" t="s">
        <v>10</v>
      </c>
      <c r="I32" s="126"/>
    </row>
    <row r="33" customHeight="1" spans="1:9">
      <c r="A33" s="120"/>
      <c r="B33" s="124"/>
      <c r="C33" s="125"/>
      <c r="D33" s="116">
        <v>72.2</v>
      </c>
      <c r="E33" s="119" t="s">
        <v>76</v>
      </c>
      <c r="F33" s="117">
        <v>36.1</v>
      </c>
      <c r="G33" s="118">
        <v>5</v>
      </c>
      <c r="H33" s="119" t="s">
        <v>10</v>
      </c>
      <c r="I33" s="126"/>
    </row>
    <row r="34" customHeight="1" spans="1:9">
      <c r="A34" s="120"/>
      <c r="B34" s="114">
        <v>2311266190067</v>
      </c>
      <c r="C34" s="115">
        <v>1</v>
      </c>
      <c r="D34" s="116">
        <v>81.8</v>
      </c>
      <c r="E34" s="117">
        <v>83.05</v>
      </c>
      <c r="F34" s="117">
        <v>82.43</v>
      </c>
      <c r="G34" s="118">
        <v>1</v>
      </c>
      <c r="H34" s="119" t="s">
        <v>9</v>
      </c>
      <c r="I34" s="126"/>
    </row>
    <row r="35" customHeight="1" spans="1:9">
      <c r="A35" s="120"/>
      <c r="B35" s="121"/>
      <c r="C35" s="122"/>
      <c r="D35" s="116">
        <v>74.8</v>
      </c>
      <c r="E35" s="117">
        <v>81.55</v>
      </c>
      <c r="F35" s="117">
        <v>78.18</v>
      </c>
      <c r="G35" s="118">
        <v>2</v>
      </c>
      <c r="H35" s="119" t="s">
        <v>10</v>
      </c>
      <c r="I35" s="126"/>
    </row>
    <row r="36" customHeight="1" spans="1:9">
      <c r="A36" s="120"/>
      <c r="B36" s="121"/>
      <c r="C36" s="122"/>
      <c r="D36" s="116">
        <v>76.6</v>
      </c>
      <c r="E36" s="117">
        <v>75.65</v>
      </c>
      <c r="F36" s="117">
        <v>76.13</v>
      </c>
      <c r="G36" s="118">
        <v>3</v>
      </c>
      <c r="H36" s="119" t="s">
        <v>10</v>
      </c>
      <c r="I36" s="126"/>
    </row>
    <row r="37" customHeight="1" spans="1:9">
      <c r="A37" s="120"/>
      <c r="B37" s="121"/>
      <c r="C37" s="122"/>
      <c r="D37" s="116">
        <v>73.7</v>
      </c>
      <c r="E37" s="117">
        <v>75.85</v>
      </c>
      <c r="F37" s="117">
        <v>74.78</v>
      </c>
      <c r="G37" s="118">
        <v>4</v>
      </c>
      <c r="H37" s="119" t="s">
        <v>10</v>
      </c>
      <c r="I37" s="126"/>
    </row>
    <row r="38" customHeight="1" spans="1:9">
      <c r="A38" s="123"/>
      <c r="B38" s="124"/>
      <c r="C38" s="125"/>
      <c r="D38" s="116">
        <v>71.6</v>
      </c>
      <c r="E38" s="117">
        <v>50.75</v>
      </c>
      <c r="F38" s="117">
        <v>61.18</v>
      </c>
      <c r="G38" s="118">
        <v>5</v>
      </c>
      <c r="H38" s="119" t="s">
        <v>10</v>
      </c>
      <c r="I38" s="126"/>
    </row>
    <row r="39" customHeight="1" spans="1:9">
      <c r="A39" s="113" t="s">
        <v>81</v>
      </c>
      <c r="B39" s="114">
        <v>2311266190147</v>
      </c>
      <c r="C39" s="115">
        <v>1</v>
      </c>
      <c r="D39" s="116">
        <v>85.6</v>
      </c>
      <c r="E39" s="117">
        <v>86.8</v>
      </c>
      <c r="F39" s="117">
        <v>86.2</v>
      </c>
      <c r="G39" s="118">
        <v>1</v>
      </c>
      <c r="H39" s="119" t="s">
        <v>9</v>
      </c>
      <c r="I39" s="126"/>
    </row>
    <row r="40" customHeight="1" spans="1:9">
      <c r="A40" s="120"/>
      <c r="B40" s="121"/>
      <c r="C40" s="122"/>
      <c r="D40" s="116">
        <v>72.8</v>
      </c>
      <c r="E40" s="117">
        <v>83.5</v>
      </c>
      <c r="F40" s="117">
        <v>78.15</v>
      </c>
      <c r="G40" s="118">
        <v>2</v>
      </c>
      <c r="H40" s="119" t="s">
        <v>10</v>
      </c>
      <c r="I40" s="126"/>
    </row>
    <row r="41" customHeight="1" spans="1:9">
      <c r="A41" s="120"/>
      <c r="B41" s="121"/>
      <c r="C41" s="122"/>
      <c r="D41" s="116">
        <v>78.1</v>
      </c>
      <c r="E41" s="117">
        <v>76.4</v>
      </c>
      <c r="F41" s="117">
        <v>77.25</v>
      </c>
      <c r="G41" s="118">
        <v>3</v>
      </c>
      <c r="H41" s="119" t="s">
        <v>10</v>
      </c>
      <c r="I41" s="126"/>
    </row>
    <row r="42" customHeight="1" spans="1:9">
      <c r="A42" s="120"/>
      <c r="B42" s="121"/>
      <c r="C42" s="122"/>
      <c r="D42" s="118">
        <v>75</v>
      </c>
      <c r="E42" s="117">
        <v>71.3</v>
      </c>
      <c r="F42" s="117">
        <v>73.15</v>
      </c>
      <c r="G42" s="118">
        <v>4</v>
      </c>
      <c r="H42" s="119" t="s">
        <v>10</v>
      </c>
      <c r="I42" s="126"/>
    </row>
    <row r="43" customHeight="1" spans="1:9">
      <c r="A43" s="123"/>
      <c r="B43" s="124"/>
      <c r="C43" s="125"/>
      <c r="D43" s="116">
        <v>72.8</v>
      </c>
      <c r="E43" s="119" t="s">
        <v>76</v>
      </c>
      <c r="F43" s="117">
        <v>36.4</v>
      </c>
      <c r="G43" s="118">
        <v>5</v>
      </c>
      <c r="H43" s="119" t="s">
        <v>10</v>
      </c>
      <c r="I43" s="126"/>
    </row>
    <row r="44" customHeight="1" spans="1:9">
      <c r="A44" s="113" t="s">
        <v>82</v>
      </c>
      <c r="B44" s="114">
        <v>2311266190239</v>
      </c>
      <c r="C44" s="115">
        <v>1</v>
      </c>
      <c r="D44" s="116">
        <v>78.1</v>
      </c>
      <c r="E44" s="117">
        <v>82.2</v>
      </c>
      <c r="F44" s="117">
        <v>80.15</v>
      </c>
      <c r="G44" s="118">
        <v>1</v>
      </c>
      <c r="H44" s="119" t="s">
        <v>9</v>
      </c>
      <c r="I44" s="126"/>
    </row>
    <row r="45" customHeight="1" spans="1:9">
      <c r="A45" s="120"/>
      <c r="B45" s="121"/>
      <c r="C45" s="122"/>
      <c r="D45" s="116">
        <v>76.6</v>
      </c>
      <c r="E45" s="117">
        <v>79.85</v>
      </c>
      <c r="F45" s="117">
        <v>78.23</v>
      </c>
      <c r="G45" s="118">
        <v>2</v>
      </c>
      <c r="H45" s="119" t="s">
        <v>10</v>
      </c>
      <c r="I45" s="126"/>
    </row>
    <row r="46" customHeight="1" spans="1:9">
      <c r="A46" s="120"/>
      <c r="B46" s="121"/>
      <c r="C46" s="122"/>
      <c r="D46" s="116">
        <v>74.8</v>
      </c>
      <c r="E46" s="117">
        <v>81.2</v>
      </c>
      <c r="F46" s="117">
        <v>78</v>
      </c>
      <c r="G46" s="118">
        <v>3</v>
      </c>
      <c r="H46" s="119" t="s">
        <v>10</v>
      </c>
      <c r="I46" s="126"/>
    </row>
    <row r="47" customHeight="1" spans="1:9">
      <c r="A47" s="120"/>
      <c r="B47" s="121"/>
      <c r="C47" s="122"/>
      <c r="D47" s="116">
        <v>73.5</v>
      </c>
      <c r="E47" s="117">
        <v>70.85</v>
      </c>
      <c r="F47" s="117">
        <v>72.18</v>
      </c>
      <c r="G47" s="118">
        <v>4</v>
      </c>
      <c r="H47" s="119" t="s">
        <v>10</v>
      </c>
      <c r="I47" s="126"/>
    </row>
    <row r="48" customHeight="1" spans="1:9">
      <c r="A48" s="120"/>
      <c r="B48" s="124"/>
      <c r="C48" s="125"/>
      <c r="D48" s="116">
        <v>78.7</v>
      </c>
      <c r="E48" s="119" t="s">
        <v>76</v>
      </c>
      <c r="F48" s="117">
        <v>39.35</v>
      </c>
      <c r="G48" s="118">
        <v>5</v>
      </c>
      <c r="H48" s="119" t="s">
        <v>10</v>
      </c>
      <c r="I48" s="126"/>
    </row>
    <row r="49" customHeight="1" spans="1:9">
      <c r="A49" s="120"/>
      <c r="B49" s="114">
        <v>2311266190240</v>
      </c>
      <c r="C49" s="115">
        <v>1</v>
      </c>
      <c r="D49" s="118">
        <v>79</v>
      </c>
      <c r="E49" s="117">
        <v>86.2</v>
      </c>
      <c r="F49" s="117">
        <v>82.6</v>
      </c>
      <c r="G49" s="118">
        <v>1</v>
      </c>
      <c r="H49" s="119" t="s">
        <v>9</v>
      </c>
      <c r="I49" s="126"/>
    </row>
    <row r="50" customHeight="1" spans="1:9">
      <c r="A50" s="120"/>
      <c r="B50" s="121"/>
      <c r="C50" s="122"/>
      <c r="D50" s="116">
        <v>82.1</v>
      </c>
      <c r="E50" s="117">
        <v>78.65</v>
      </c>
      <c r="F50" s="117">
        <v>80.38</v>
      </c>
      <c r="G50" s="118">
        <v>2</v>
      </c>
      <c r="H50" s="119" t="s">
        <v>10</v>
      </c>
      <c r="I50" s="126"/>
    </row>
    <row r="51" customHeight="1" spans="1:9">
      <c r="A51" s="120"/>
      <c r="B51" s="121"/>
      <c r="C51" s="122"/>
      <c r="D51" s="116">
        <v>75.9</v>
      </c>
      <c r="E51" s="117">
        <v>77.4</v>
      </c>
      <c r="F51" s="117">
        <v>76.65</v>
      </c>
      <c r="G51" s="118">
        <v>3</v>
      </c>
      <c r="H51" s="119" t="s">
        <v>10</v>
      </c>
      <c r="I51" s="126"/>
    </row>
    <row r="52" customHeight="1" spans="1:9">
      <c r="A52" s="120"/>
      <c r="B52" s="121"/>
      <c r="C52" s="122"/>
      <c r="D52" s="116">
        <v>75.7</v>
      </c>
      <c r="E52" s="117">
        <v>76.75</v>
      </c>
      <c r="F52" s="117">
        <v>76.23</v>
      </c>
      <c r="G52" s="118">
        <v>4</v>
      </c>
      <c r="H52" s="119" t="s">
        <v>10</v>
      </c>
      <c r="I52" s="126"/>
    </row>
    <row r="53" customHeight="1" spans="1:9">
      <c r="A53" s="123"/>
      <c r="B53" s="124"/>
      <c r="C53" s="125"/>
      <c r="D53" s="116">
        <v>75.6</v>
      </c>
      <c r="E53" s="117">
        <v>74.95</v>
      </c>
      <c r="F53" s="117">
        <v>75.28</v>
      </c>
      <c r="G53" s="118">
        <v>5</v>
      </c>
      <c r="H53" s="119" t="s">
        <v>10</v>
      </c>
      <c r="I53" s="126"/>
    </row>
    <row r="54" customHeight="1" spans="1:9">
      <c r="A54" s="113" t="s">
        <v>83</v>
      </c>
      <c r="B54" s="114">
        <v>2311266190275</v>
      </c>
      <c r="C54" s="115">
        <v>1</v>
      </c>
      <c r="D54" s="118">
        <v>78</v>
      </c>
      <c r="E54" s="117">
        <v>79.65</v>
      </c>
      <c r="F54" s="117">
        <v>78.83</v>
      </c>
      <c r="G54" s="118">
        <v>1</v>
      </c>
      <c r="H54" s="119" t="s">
        <v>9</v>
      </c>
      <c r="I54" s="126"/>
    </row>
    <row r="55" customHeight="1" spans="1:9">
      <c r="A55" s="120"/>
      <c r="B55" s="121"/>
      <c r="C55" s="122"/>
      <c r="D55" s="116">
        <v>74.4</v>
      </c>
      <c r="E55" s="117">
        <v>81.85</v>
      </c>
      <c r="F55" s="117">
        <v>78.13</v>
      </c>
      <c r="G55" s="118">
        <v>2</v>
      </c>
      <c r="H55" s="119" t="s">
        <v>10</v>
      </c>
      <c r="I55" s="126"/>
    </row>
    <row r="56" customHeight="1" spans="1:9">
      <c r="A56" s="120"/>
      <c r="B56" s="121"/>
      <c r="C56" s="122"/>
      <c r="D56" s="116">
        <v>73.7</v>
      </c>
      <c r="E56" s="117">
        <v>79.45</v>
      </c>
      <c r="F56" s="117">
        <v>76.58</v>
      </c>
      <c r="G56" s="118">
        <v>3</v>
      </c>
      <c r="H56" s="119" t="s">
        <v>10</v>
      </c>
      <c r="I56" s="126"/>
    </row>
    <row r="57" customHeight="1" spans="1:9">
      <c r="A57" s="120"/>
      <c r="B57" s="121"/>
      <c r="C57" s="122"/>
      <c r="D57" s="116">
        <v>72.8</v>
      </c>
      <c r="E57" s="117">
        <v>70.6</v>
      </c>
      <c r="F57" s="117">
        <v>71.7</v>
      </c>
      <c r="G57" s="118">
        <v>4</v>
      </c>
      <c r="H57" s="119" t="s">
        <v>10</v>
      </c>
      <c r="I57" s="126"/>
    </row>
    <row r="58" customHeight="1" spans="1:9">
      <c r="A58" s="123"/>
      <c r="B58" s="124"/>
      <c r="C58" s="125"/>
      <c r="D58" s="116">
        <v>67.6</v>
      </c>
      <c r="E58" s="117">
        <v>72.7</v>
      </c>
      <c r="F58" s="117">
        <v>70.15</v>
      </c>
      <c r="G58" s="118">
        <v>5</v>
      </c>
      <c r="H58" s="119" t="s">
        <v>10</v>
      </c>
      <c r="I58" s="126"/>
    </row>
    <row r="59" customHeight="1" spans="1:9">
      <c r="A59" s="113" t="s">
        <v>84</v>
      </c>
      <c r="B59" s="114">
        <v>2311266190287</v>
      </c>
      <c r="C59" s="115">
        <v>1</v>
      </c>
      <c r="D59" s="116">
        <v>79.4</v>
      </c>
      <c r="E59" s="117">
        <v>79.3</v>
      </c>
      <c r="F59" s="117">
        <v>79.35</v>
      </c>
      <c r="G59" s="118">
        <v>1</v>
      </c>
      <c r="H59" s="119" t="s">
        <v>9</v>
      </c>
      <c r="I59" s="126"/>
    </row>
    <row r="60" customHeight="1" spans="1:9">
      <c r="A60" s="120"/>
      <c r="B60" s="121"/>
      <c r="C60" s="122"/>
      <c r="D60" s="116">
        <v>72.9</v>
      </c>
      <c r="E60" s="117">
        <v>78.7</v>
      </c>
      <c r="F60" s="117">
        <v>75.8</v>
      </c>
      <c r="G60" s="118">
        <v>2</v>
      </c>
      <c r="H60" s="119" t="s">
        <v>10</v>
      </c>
      <c r="I60" s="126"/>
    </row>
    <row r="61" customHeight="1" spans="1:9">
      <c r="A61" s="120"/>
      <c r="B61" s="121"/>
      <c r="C61" s="122"/>
      <c r="D61" s="116">
        <v>69.4</v>
      </c>
      <c r="E61" s="117">
        <v>75.4</v>
      </c>
      <c r="F61" s="117">
        <v>72.4</v>
      </c>
      <c r="G61" s="118">
        <v>3</v>
      </c>
      <c r="H61" s="119" t="s">
        <v>10</v>
      </c>
      <c r="I61" s="126"/>
    </row>
    <row r="62" customHeight="1" spans="1:9">
      <c r="A62" s="123"/>
      <c r="B62" s="124"/>
      <c r="C62" s="125"/>
      <c r="D62" s="116">
        <v>62.8</v>
      </c>
      <c r="E62" s="117">
        <v>75.7</v>
      </c>
      <c r="F62" s="117">
        <v>69.25</v>
      </c>
      <c r="G62" s="118">
        <v>4</v>
      </c>
      <c r="H62" s="119" t="s">
        <v>10</v>
      </c>
      <c r="I62" s="126"/>
    </row>
    <row r="63" customHeight="1" spans="1:9">
      <c r="A63" s="113" t="s">
        <v>85</v>
      </c>
      <c r="B63" s="114">
        <v>2311266190295</v>
      </c>
      <c r="C63" s="115">
        <v>1</v>
      </c>
      <c r="D63" s="116">
        <v>85.3</v>
      </c>
      <c r="E63" s="117">
        <v>80.3</v>
      </c>
      <c r="F63" s="117">
        <v>82.8</v>
      </c>
      <c r="G63" s="118">
        <v>1</v>
      </c>
      <c r="H63" s="119" t="s">
        <v>9</v>
      </c>
      <c r="I63" s="126"/>
    </row>
    <row r="64" customHeight="1" spans="1:9">
      <c r="A64" s="120"/>
      <c r="B64" s="121"/>
      <c r="C64" s="122"/>
      <c r="D64" s="116">
        <v>74.2</v>
      </c>
      <c r="E64" s="117">
        <v>79.45</v>
      </c>
      <c r="F64" s="117">
        <v>76.83</v>
      </c>
      <c r="G64" s="118">
        <v>2</v>
      </c>
      <c r="H64" s="119" t="s">
        <v>10</v>
      </c>
      <c r="I64" s="126"/>
    </row>
    <row r="65" customHeight="1" spans="1:9">
      <c r="A65" s="120"/>
      <c r="B65" s="121"/>
      <c r="C65" s="122"/>
      <c r="D65" s="116">
        <v>81.4</v>
      </c>
      <c r="E65" s="117">
        <v>70</v>
      </c>
      <c r="F65" s="117">
        <v>75.7</v>
      </c>
      <c r="G65" s="118">
        <v>3</v>
      </c>
      <c r="H65" s="119" t="s">
        <v>10</v>
      </c>
      <c r="I65" s="126"/>
    </row>
    <row r="66" customHeight="1" spans="1:9">
      <c r="A66" s="120"/>
      <c r="B66" s="121"/>
      <c r="C66" s="122"/>
      <c r="D66" s="116">
        <v>72.8</v>
      </c>
      <c r="E66" s="117">
        <v>75.45</v>
      </c>
      <c r="F66" s="117">
        <v>74.13</v>
      </c>
      <c r="G66" s="118">
        <v>4</v>
      </c>
      <c r="H66" s="119" t="s">
        <v>10</v>
      </c>
      <c r="I66" s="126"/>
    </row>
    <row r="67" customHeight="1" spans="1:9">
      <c r="A67" s="120"/>
      <c r="B67" s="124"/>
      <c r="C67" s="125"/>
      <c r="D67" s="116">
        <v>75.6</v>
      </c>
      <c r="E67" s="117">
        <v>69.25</v>
      </c>
      <c r="F67" s="117">
        <v>72.43</v>
      </c>
      <c r="G67" s="118">
        <v>5</v>
      </c>
      <c r="H67" s="119" t="s">
        <v>10</v>
      </c>
      <c r="I67" s="126"/>
    </row>
    <row r="68" customHeight="1" spans="1:9">
      <c r="A68" s="120"/>
      <c r="B68" s="114">
        <v>2311266190296</v>
      </c>
      <c r="C68" s="115">
        <v>1</v>
      </c>
      <c r="D68" s="116">
        <v>82.5</v>
      </c>
      <c r="E68" s="117">
        <v>77.05</v>
      </c>
      <c r="F68" s="117">
        <v>79.78</v>
      </c>
      <c r="G68" s="118">
        <v>1</v>
      </c>
      <c r="H68" s="119" t="s">
        <v>9</v>
      </c>
      <c r="I68" s="126"/>
    </row>
    <row r="69" customHeight="1" spans="1:9">
      <c r="A69" s="120"/>
      <c r="B69" s="121"/>
      <c r="C69" s="122"/>
      <c r="D69" s="116">
        <v>73.4</v>
      </c>
      <c r="E69" s="117">
        <v>77.95</v>
      </c>
      <c r="F69" s="117">
        <v>75.68</v>
      </c>
      <c r="G69" s="118">
        <v>2</v>
      </c>
      <c r="H69" s="119" t="s">
        <v>10</v>
      </c>
      <c r="I69" s="126"/>
    </row>
    <row r="70" customHeight="1" spans="1:9">
      <c r="A70" s="120"/>
      <c r="B70" s="121"/>
      <c r="C70" s="122"/>
      <c r="D70" s="116">
        <v>73.1</v>
      </c>
      <c r="E70" s="117">
        <v>77.5</v>
      </c>
      <c r="F70" s="117">
        <v>75.3</v>
      </c>
      <c r="G70" s="118">
        <v>3</v>
      </c>
      <c r="H70" s="119" t="s">
        <v>10</v>
      </c>
      <c r="I70" s="126"/>
    </row>
    <row r="71" customHeight="1" spans="1:9">
      <c r="A71" s="120"/>
      <c r="B71" s="121"/>
      <c r="C71" s="122"/>
      <c r="D71" s="116">
        <v>73.9</v>
      </c>
      <c r="E71" s="117">
        <v>67.35</v>
      </c>
      <c r="F71" s="117">
        <v>70.63</v>
      </c>
      <c r="G71" s="118">
        <v>4</v>
      </c>
      <c r="H71" s="119" t="s">
        <v>10</v>
      </c>
      <c r="I71" s="126"/>
    </row>
    <row r="72" customHeight="1" spans="1:9">
      <c r="A72" s="123"/>
      <c r="B72" s="124"/>
      <c r="C72" s="125"/>
      <c r="D72" s="116">
        <v>71.2</v>
      </c>
      <c r="E72" s="119" t="s">
        <v>76</v>
      </c>
      <c r="F72" s="117">
        <v>35.6</v>
      </c>
      <c r="G72" s="118">
        <v>5</v>
      </c>
      <c r="H72" s="119" t="s">
        <v>10</v>
      </c>
      <c r="I72" s="126"/>
    </row>
    <row r="73" customHeight="1" spans="1:9">
      <c r="A73" s="113" t="s">
        <v>86</v>
      </c>
      <c r="B73" s="114">
        <v>2311266190314</v>
      </c>
      <c r="C73" s="115">
        <v>1</v>
      </c>
      <c r="D73" s="116">
        <v>80.2</v>
      </c>
      <c r="E73" s="117">
        <v>87.25</v>
      </c>
      <c r="F73" s="117">
        <v>83.73</v>
      </c>
      <c r="G73" s="118">
        <v>1</v>
      </c>
      <c r="H73" s="119" t="s">
        <v>9</v>
      </c>
      <c r="I73" s="126"/>
    </row>
    <row r="74" customHeight="1" spans="1:9">
      <c r="A74" s="120"/>
      <c r="B74" s="121"/>
      <c r="C74" s="122"/>
      <c r="D74" s="116">
        <v>79.6</v>
      </c>
      <c r="E74" s="117">
        <v>86.4</v>
      </c>
      <c r="F74" s="117">
        <v>83</v>
      </c>
      <c r="G74" s="118">
        <v>2</v>
      </c>
      <c r="H74" s="119" t="s">
        <v>10</v>
      </c>
      <c r="I74" s="126"/>
    </row>
    <row r="75" customHeight="1" spans="1:9">
      <c r="A75" s="120"/>
      <c r="B75" s="121"/>
      <c r="C75" s="122"/>
      <c r="D75" s="116">
        <v>83.5</v>
      </c>
      <c r="E75" s="117">
        <v>80.7</v>
      </c>
      <c r="F75" s="117">
        <v>82.1</v>
      </c>
      <c r="G75" s="118">
        <v>3</v>
      </c>
      <c r="H75" s="119" t="s">
        <v>10</v>
      </c>
      <c r="I75" s="126"/>
    </row>
    <row r="76" customHeight="1" spans="1:9">
      <c r="A76" s="120"/>
      <c r="B76" s="121"/>
      <c r="C76" s="122"/>
      <c r="D76" s="116">
        <v>83.7</v>
      </c>
      <c r="E76" s="117">
        <v>79.85</v>
      </c>
      <c r="F76" s="117">
        <v>81.78</v>
      </c>
      <c r="G76" s="118">
        <v>4</v>
      </c>
      <c r="H76" s="119" t="s">
        <v>10</v>
      </c>
      <c r="I76" s="126"/>
    </row>
    <row r="77" customHeight="1" spans="1:9">
      <c r="A77" s="120"/>
      <c r="B77" s="124"/>
      <c r="C77" s="125"/>
      <c r="D77" s="116">
        <v>80.8</v>
      </c>
      <c r="E77" s="117">
        <v>74.3</v>
      </c>
      <c r="F77" s="117">
        <v>77.55</v>
      </c>
      <c r="G77" s="118">
        <v>5</v>
      </c>
      <c r="H77" s="119" t="s">
        <v>10</v>
      </c>
      <c r="I77" s="126"/>
    </row>
    <row r="78" customHeight="1" spans="1:9">
      <c r="A78" s="120"/>
      <c r="B78" s="114">
        <v>2311266190315</v>
      </c>
      <c r="C78" s="115">
        <v>1</v>
      </c>
      <c r="D78" s="118">
        <v>80</v>
      </c>
      <c r="E78" s="117">
        <v>79.6</v>
      </c>
      <c r="F78" s="117">
        <v>79.8</v>
      </c>
      <c r="G78" s="118">
        <v>1</v>
      </c>
      <c r="H78" s="119" t="s">
        <v>9</v>
      </c>
      <c r="I78" s="126"/>
    </row>
    <row r="79" customHeight="1" spans="1:9">
      <c r="A79" s="120"/>
      <c r="B79" s="121"/>
      <c r="C79" s="122"/>
      <c r="D79" s="116">
        <v>76.9</v>
      </c>
      <c r="E79" s="117">
        <v>75.7</v>
      </c>
      <c r="F79" s="117">
        <v>76.3</v>
      </c>
      <c r="G79" s="118">
        <v>2</v>
      </c>
      <c r="H79" s="119" t="s">
        <v>10</v>
      </c>
      <c r="I79" s="126"/>
    </row>
    <row r="80" customHeight="1" spans="1:9">
      <c r="A80" s="120"/>
      <c r="B80" s="121"/>
      <c r="C80" s="122"/>
      <c r="D80" s="118">
        <v>72</v>
      </c>
      <c r="E80" s="117">
        <v>78</v>
      </c>
      <c r="F80" s="117">
        <v>75</v>
      </c>
      <c r="G80" s="118">
        <v>3</v>
      </c>
      <c r="H80" s="119" t="s">
        <v>10</v>
      </c>
      <c r="I80" s="126"/>
    </row>
    <row r="81" customHeight="1" spans="1:9">
      <c r="A81" s="120"/>
      <c r="B81" s="121"/>
      <c r="C81" s="122"/>
      <c r="D81" s="116">
        <v>66.9</v>
      </c>
      <c r="E81" s="117">
        <v>78.95</v>
      </c>
      <c r="F81" s="117">
        <v>72.93</v>
      </c>
      <c r="G81" s="118">
        <v>4</v>
      </c>
      <c r="H81" s="119" t="s">
        <v>10</v>
      </c>
      <c r="I81" s="126"/>
    </row>
    <row r="82" customHeight="1" spans="1:9">
      <c r="A82" s="120"/>
      <c r="B82" s="124"/>
      <c r="C82" s="125"/>
      <c r="D82" s="116">
        <v>70.2</v>
      </c>
      <c r="E82" s="117">
        <v>74.4</v>
      </c>
      <c r="F82" s="117">
        <v>72.3</v>
      </c>
      <c r="G82" s="118">
        <v>5</v>
      </c>
      <c r="H82" s="119" t="s">
        <v>10</v>
      </c>
      <c r="I82" s="126"/>
    </row>
    <row r="83" customHeight="1" spans="1:9">
      <c r="A83" s="120"/>
      <c r="B83" s="114">
        <v>2311266190316</v>
      </c>
      <c r="C83" s="115">
        <v>1</v>
      </c>
      <c r="D83" s="116">
        <v>82.5</v>
      </c>
      <c r="E83" s="117">
        <v>78.7</v>
      </c>
      <c r="F83" s="117">
        <v>80.6</v>
      </c>
      <c r="G83" s="118">
        <v>1</v>
      </c>
      <c r="H83" s="119" t="s">
        <v>9</v>
      </c>
      <c r="I83" s="126"/>
    </row>
    <row r="84" customHeight="1" spans="1:9">
      <c r="A84" s="120"/>
      <c r="B84" s="121"/>
      <c r="C84" s="122"/>
      <c r="D84" s="116">
        <v>77.6</v>
      </c>
      <c r="E84" s="117">
        <v>83.45</v>
      </c>
      <c r="F84" s="117">
        <v>80.53</v>
      </c>
      <c r="G84" s="118">
        <v>2</v>
      </c>
      <c r="H84" s="119" t="s">
        <v>10</v>
      </c>
      <c r="I84" s="126"/>
    </row>
    <row r="85" customHeight="1" spans="1:9">
      <c r="A85" s="120"/>
      <c r="B85" s="121"/>
      <c r="C85" s="122"/>
      <c r="D85" s="116">
        <v>80.2</v>
      </c>
      <c r="E85" s="117">
        <v>78.8</v>
      </c>
      <c r="F85" s="117">
        <v>79.5</v>
      </c>
      <c r="G85" s="118">
        <v>3</v>
      </c>
      <c r="H85" s="119" t="s">
        <v>10</v>
      </c>
      <c r="I85" s="126"/>
    </row>
    <row r="86" customHeight="1" spans="1:9">
      <c r="A86" s="120"/>
      <c r="B86" s="121"/>
      <c r="C86" s="122"/>
      <c r="D86" s="116">
        <v>81.9</v>
      </c>
      <c r="E86" s="117">
        <v>75.7</v>
      </c>
      <c r="F86" s="117">
        <v>78.8</v>
      </c>
      <c r="G86" s="118">
        <v>4</v>
      </c>
      <c r="H86" s="119" t="s">
        <v>10</v>
      </c>
      <c r="I86" s="126"/>
    </row>
    <row r="87" customHeight="1" spans="1:9">
      <c r="A87" s="120"/>
      <c r="B87" s="121"/>
      <c r="C87" s="122"/>
      <c r="D87" s="116">
        <v>80.7</v>
      </c>
      <c r="E87" s="117">
        <v>76.75</v>
      </c>
      <c r="F87" s="117">
        <v>78.73</v>
      </c>
      <c r="G87" s="118">
        <v>5</v>
      </c>
      <c r="H87" s="119" t="s">
        <v>10</v>
      </c>
      <c r="I87" s="126"/>
    </row>
    <row r="88" customHeight="1" spans="1:9">
      <c r="A88" s="123"/>
      <c r="B88" s="124"/>
      <c r="C88" s="125"/>
      <c r="D88" s="116">
        <v>77.6</v>
      </c>
      <c r="E88" s="117">
        <v>78.05</v>
      </c>
      <c r="F88" s="117">
        <v>77.83</v>
      </c>
      <c r="G88" s="118">
        <v>6</v>
      </c>
      <c r="H88" s="119" t="s">
        <v>10</v>
      </c>
      <c r="I88" s="126"/>
    </row>
    <row r="89" customHeight="1" spans="1:9">
      <c r="A89" s="113" t="s">
        <v>87</v>
      </c>
      <c r="B89" s="114">
        <v>2311266190338</v>
      </c>
      <c r="C89" s="115">
        <v>1</v>
      </c>
      <c r="D89" s="116">
        <v>82.2</v>
      </c>
      <c r="E89" s="117">
        <v>73.65</v>
      </c>
      <c r="F89" s="117">
        <v>77.93</v>
      </c>
      <c r="G89" s="118">
        <v>1</v>
      </c>
      <c r="H89" s="119" t="s">
        <v>9</v>
      </c>
      <c r="I89" s="126"/>
    </row>
    <row r="90" customHeight="1" spans="1:9">
      <c r="A90" s="120"/>
      <c r="B90" s="121"/>
      <c r="C90" s="122"/>
      <c r="D90" s="116">
        <v>77.2</v>
      </c>
      <c r="E90" s="117">
        <v>77.85</v>
      </c>
      <c r="F90" s="117">
        <v>77.53</v>
      </c>
      <c r="G90" s="118">
        <v>2</v>
      </c>
      <c r="H90" s="119" t="s">
        <v>10</v>
      </c>
      <c r="I90" s="126"/>
    </row>
    <row r="91" customHeight="1" spans="1:9">
      <c r="A91" s="120"/>
      <c r="B91" s="121"/>
      <c r="C91" s="122"/>
      <c r="D91" s="116">
        <v>72.7</v>
      </c>
      <c r="E91" s="117">
        <v>77.65</v>
      </c>
      <c r="F91" s="117">
        <v>75.18</v>
      </c>
      <c r="G91" s="118">
        <v>3</v>
      </c>
      <c r="H91" s="119" t="s">
        <v>10</v>
      </c>
      <c r="I91" s="126"/>
    </row>
    <row r="92" customHeight="1" spans="1:9">
      <c r="A92" s="120"/>
      <c r="B92" s="121"/>
      <c r="C92" s="122"/>
      <c r="D92" s="116">
        <v>72.3</v>
      </c>
      <c r="E92" s="117">
        <v>73</v>
      </c>
      <c r="F92" s="117">
        <v>72.65</v>
      </c>
      <c r="G92" s="118">
        <v>4</v>
      </c>
      <c r="H92" s="119" t="s">
        <v>10</v>
      </c>
      <c r="I92" s="126"/>
    </row>
    <row r="93" customHeight="1" spans="1:9">
      <c r="A93" s="120"/>
      <c r="B93" s="124"/>
      <c r="C93" s="125"/>
      <c r="D93" s="116">
        <v>72.1</v>
      </c>
      <c r="E93" s="119" t="s">
        <v>76</v>
      </c>
      <c r="F93" s="117">
        <v>36.05</v>
      </c>
      <c r="G93" s="118">
        <v>5</v>
      </c>
      <c r="H93" s="119" t="s">
        <v>10</v>
      </c>
      <c r="I93" s="126"/>
    </row>
    <row r="94" customHeight="1" spans="1:9">
      <c r="A94" s="120"/>
      <c r="B94" s="114">
        <v>2311266190339</v>
      </c>
      <c r="C94" s="115">
        <v>1</v>
      </c>
      <c r="D94" s="116">
        <v>77.9</v>
      </c>
      <c r="E94" s="117">
        <v>86.45</v>
      </c>
      <c r="F94" s="117">
        <v>82.18</v>
      </c>
      <c r="G94" s="118">
        <v>1</v>
      </c>
      <c r="H94" s="119" t="s">
        <v>9</v>
      </c>
      <c r="I94" s="126"/>
    </row>
    <row r="95" customHeight="1" spans="1:9">
      <c r="A95" s="120"/>
      <c r="B95" s="121"/>
      <c r="C95" s="122"/>
      <c r="D95" s="118">
        <v>74</v>
      </c>
      <c r="E95" s="117">
        <v>83.45</v>
      </c>
      <c r="F95" s="117">
        <v>78.73</v>
      </c>
      <c r="G95" s="118">
        <v>2</v>
      </c>
      <c r="H95" s="119" t="s">
        <v>10</v>
      </c>
      <c r="I95" s="126"/>
    </row>
    <row r="96" customHeight="1" spans="1:9">
      <c r="A96" s="120"/>
      <c r="B96" s="121"/>
      <c r="C96" s="122"/>
      <c r="D96" s="116">
        <v>74.7</v>
      </c>
      <c r="E96" s="117">
        <v>80.65</v>
      </c>
      <c r="F96" s="117">
        <v>77.68</v>
      </c>
      <c r="G96" s="118">
        <v>3</v>
      </c>
      <c r="H96" s="119" t="s">
        <v>10</v>
      </c>
      <c r="I96" s="126"/>
    </row>
    <row r="97" customHeight="1" spans="1:9">
      <c r="A97" s="120"/>
      <c r="B97" s="121"/>
      <c r="C97" s="122"/>
      <c r="D97" s="116">
        <v>73.2</v>
      </c>
      <c r="E97" s="117">
        <v>75.25</v>
      </c>
      <c r="F97" s="117">
        <v>74.23</v>
      </c>
      <c r="G97" s="118">
        <v>4</v>
      </c>
      <c r="H97" s="119" t="s">
        <v>10</v>
      </c>
      <c r="I97" s="126"/>
    </row>
    <row r="98" customHeight="1" spans="1:9">
      <c r="A98" s="123"/>
      <c r="B98" s="124"/>
      <c r="C98" s="125"/>
      <c r="D98" s="116">
        <v>72.4</v>
      </c>
      <c r="E98" s="117">
        <v>75.2</v>
      </c>
      <c r="F98" s="117">
        <v>73.8</v>
      </c>
      <c r="G98" s="118">
        <v>5</v>
      </c>
      <c r="H98" s="119" t="s">
        <v>10</v>
      </c>
      <c r="I98" s="126"/>
    </row>
    <row r="99" customHeight="1" spans="1:9">
      <c r="A99" s="113" t="s">
        <v>88</v>
      </c>
      <c r="B99" s="114">
        <v>2311266190340</v>
      </c>
      <c r="C99" s="115">
        <v>1</v>
      </c>
      <c r="D99" s="116">
        <v>84.7</v>
      </c>
      <c r="E99" s="117">
        <v>86.2</v>
      </c>
      <c r="F99" s="117">
        <v>85.45</v>
      </c>
      <c r="G99" s="118">
        <v>1</v>
      </c>
      <c r="H99" s="119" t="s">
        <v>9</v>
      </c>
      <c r="I99" s="126"/>
    </row>
    <row r="100" customHeight="1" spans="1:9">
      <c r="A100" s="120"/>
      <c r="B100" s="121"/>
      <c r="C100" s="122"/>
      <c r="D100" s="116">
        <v>84.2</v>
      </c>
      <c r="E100" s="117">
        <v>78.5</v>
      </c>
      <c r="F100" s="117">
        <v>81.35</v>
      </c>
      <c r="G100" s="118">
        <v>2</v>
      </c>
      <c r="H100" s="119" t="s">
        <v>10</v>
      </c>
      <c r="I100" s="126"/>
    </row>
    <row r="101" customHeight="1" spans="1:9">
      <c r="A101" s="120"/>
      <c r="B101" s="121"/>
      <c r="C101" s="122"/>
      <c r="D101" s="116">
        <v>83.6</v>
      </c>
      <c r="E101" s="117">
        <v>76.2</v>
      </c>
      <c r="F101" s="117">
        <v>79.9</v>
      </c>
      <c r="G101" s="118">
        <v>3</v>
      </c>
      <c r="H101" s="119" t="s">
        <v>10</v>
      </c>
      <c r="I101" s="126"/>
    </row>
    <row r="102" customHeight="1" spans="1:9">
      <c r="A102" s="120"/>
      <c r="B102" s="121"/>
      <c r="C102" s="122"/>
      <c r="D102" s="116">
        <v>81.4</v>
      </c>
      <c r="E102" s="117">
        <v>75.55</v>
      </c>
      <c r="F102" s="117">
        <v>78.48</v>
      </c>
      <c r="G102" s="118">
        <v>4</v>
      </c>
      <c r="H102" s="119" t="s">
        <v>10</v>
      </c>
      <c r="I102" s="126"/>
    </row>
    <row r="103" customHeight="1" spans="1:9">
      <c r="A103" s="123"/>
      <c r="B103" s="124"/>
      <c r="C103" s="125"/>
      <c r="D103" s="116">
        <v>81.8</v>
      </c>
      <c r="E103" s="117">
        <v>48.2</v>
      </c>
      <c r="F103" s="117">
        <v>65</v>
      </c>
      <c r="G103" s="118">
        <v>5</v>
      </c>
      <c r="H103" s="119" t="s">
        <v>10</v>
      </c>
      <c r="I103" s="126"/>
    </row>
    <row r="104" customHeight="1" spans="1:9">
      <c r="A104" s="113" t="s">
        <v>89</v>
      </c>
      <c r="B104" s="114">
        <v>2311266190341</v>
      </c>
      <c r="C104" s="115">
        <v>1</v>
      </c>
      <c r="D104" s="116">
        <v>83.4</v>
      </c>
      <c r="E104" s="117">
        <v>77.25</v>
      </c>
      <c r="F104" s="117">
        <v>80.33</v>
      </c>
      <c r="G104" s="118">
        <v>1</v>
      </c>
      <c r="H104" s="119" t="s">
        <v>9</v>
      </c>
      <c r="I104" s="126"/>
    </row>
    <row r="105" customHeight="1" spans="1:9">
      <c r="A105" s="120"/>
      <c r="B105" s="121"/>
      <c r="C105" s="122"/>
      <c r="D105" s="116">
        <v>81.1</v>
      </c>
      <c r="E105" s="117">
        <v>78.75</v>
      </c>
      <c r="F105" s="117">
        <v>79.93</v>
      </c>
      <c r="G105" s="118">
        <v>2</v>
      </c>
      <c r="H105" s="119" t="s">
        <v>10</v>
      </c>
      <c r="I105" s="126"/>
    </row>
    <row r="106" customHeight="1" spans="1:9">
      <c r="A106" s="120"/>
      <c r="B106" s="121"/>
      <c r="C106" s="122"/>
      <c r="D106" s="118">
        <v>79</v>
      </c>
      <c r="E106" s="117">
        <v>74.65</v>
      </c>
      <c r="F106" s="117">
        <v>76.83</v>
      </c>
      <c r="G106" s="118">
        <v>3</v>
      </c>
      <c r="H106" s="119" t="s">
        <v>10</v>
      </c>
      <c r="I106" s="126"/>
    </row>
    <row r="107" customHeight="1" spans="1:9">
      <c r="A107" s="120"/>
      <c r="B107" s="121"/>
      <c r="C107" s="122"/>
      <c r="D107" s="118">
        <v>80</v>
      </c>
      <c r="E107" s="117">
        <v>70.85</v>
      </c>
      <c r="F107" s="117">
        <v>75.43</v>
      </c>
      <c r="G107" s="118">
        <v>4</v>
      </c>
      <c r="H107" s="119" t="s">
        <v>10</v>
      </c>
      <c r="I107" s="126"/>
    </row>
    <row r="108" customHeight="1" spans="1:9">
      <c r="A108" s="123"/>
      <c r="B108" s="124"/>
      <c r="C108" s="125"/>
      <c r="D108" s="116">
        <v>81.9</v>
      </c>
      <c r="E108" s="119" t="s">
        <v>76</v>
      </c>
      <c r="F108" s="117">
        <v>40.95</v>
      </c>
      <c r="G108" s="118">
        <v>5</v>
      </c>
      <c r="H108" s="119" t="s">
        <v>10</v>
      </c>
      <c r="I108" s="126"/>
    </row>
    <row r="109" customHeight="1" spans="1:9">
      <c r="A109" s="113" t="s">
        <v>90</v>
      </c>
      <c r="B109" s="114">
        <v>2311266190346</v>
      </c>
      <c r="C109" s="115">
        <v>1</v>
      </c>
      <c r="D109" s="116">
        <v>79.9</v>
      </c>
      <c r="E109" s="117">
        <v>82.9</v>
      </c>
      <c r="F109" s="117">
        <v>81.4</v>
      </c>
      <c r="G109" s="118">
        <v>1</v>
      </c>
      <c r="H109" s="119" t="s">
        <v>9</v>
      </c>
      <c r="I109" s="126"/>
    </row>
    <row r="110" customHeight="1" spans="1:9">
      <c r="A110" s="120"/>
      <c r="B110" s="121"/>
      <c r="C110" s="122"/>
      <c r="D110" s="116">
        <v>77.2</v>
      </c>
      <c r="E110" s="117">
        <v>79.8</v>
      </c>
      <c r="F110" s="117">
        <v>78.5</v>
      </c>
      <c r="G110" s="118">
        <v>2</v>
      </c>
      <c r="H110" s="119" t="s">
        <v>10</v>
      </c>
      <c r="I110" s="126"/>
    </row>
    <row r="111" customHeight="1" spans="1:9">
      <c r="A111" s="120"/>
      <c r="B111" s="121"/>
      <c r="C111" s="122"/>
      <c r="D111" s="116">
        <v>73.1</v>
      </c>
      <c r="E111" s="117">
        <v>80.65</v>
      </c>
      <c r="F111" s="117">
        <v>76.88</v>
      </c>
      <c r="G111" s="118">
        <v>3</v>
      </c>
      <c r="H111" s="119" t="s">
        <v>10</v>
      </c>
      <c r="I111" s="126"/>
    </row>
    <row r="112" customHeight="1" spans="1:9">
      <c r="A112" s="120"/>
      <c r="B112" s="121"/>
      <c r="C112" s="122"/>
      <c r="D112" s="118">
        <v>81</v>
      </c>
      <c r="E112" s="117">
        <v>72.65</v>
      </c>
      <c r="F112" s="117">
        <v>76.83</v>
      </c>
      <c r="G112" s="118">
        <v>4</v>
      </c>
      <c r="H112" s="119" t="s">
        <v>10</v>
      </c>
      <c r="I112" s="126"/>
    </row>
    <row r="113" customHeight="1" spans="1:9">
      <c r="A113" s="120"/>
      <c r="B113" s="124"/>
      <c r="C113" s="125"/>
      <c r="D113" s="116">
        <v>73.7</v>
      </c>
      <c r="E113" s="117">
        <v>76.75</v>
      </c>
      <c r="F113" s="117">
        <v>75.23</v>
      </c>
      <c r="G113" s="118">
        <v>5</v>
      </c>
      <c r="H113" s="119" t="s">
        <v>10</v>
      </c>
      <c r="I113" s="126"/>
    </row>
    <row r="114" customHeight="1" spans="1:9">
      <c r="A114" s="120"/>
      <c r="B114" s="114">
        <v>2311266190347</v>
      </c>
      <c r="C114" s="115">
        <v>1</v>
      </c>
      <c r="D114" s="116">
        <v>77.9</v>
      </c>
      <c r="E114" s="117">
        <v>86.1</v>
      </c>
      <c r="F114" s="117">
        <v>82</v>
      </c>
      <c r="G114" s="118">
        <v>1</v>
      </c>
      <c r="H114" s="119" t="s">
        <v>9</v>
      </c>
      <c r="I114" s="126"/>
    </row>
    <row r="115" customHeight="1" spans="1:9">
      <c r="A115" s="120"/>
      <c r="B115" s="121"/>
      <c r="C115" s="122"/>
      <c r="D115" s="118">
        <v>79</v>
      </c>
      <c r="E115" s="117">
        <v>83.3</v>
      </c>
      <c r="F115" s="117">
        <v>81.15</v>
      </c>
      <c r="G115" s="118">
        <v>2</v>
      </c>
      <c r="H115" s="119" t="s">
        <v>10</v>
      </c>
      <c r="I115" s="126"/>
    </row>
    <row r="116" customHeight="1" spans="1:9">
      <c r="A116" s="120"/>
      <c r="B116" s="121"/>
      <c r="C116" s="122"/>
      <c r="D116" s="116">
        <v>78.7</v>
      </c>
      <c r="E116" s="117">
        <v>81.55</v>
      </c>
      <c r="F116" s="117">
        <v>80.13</v>
      </c>
      <c r="G116" s="118">
        <v>3</v>
      </c>
      <c r="H116" s="119" t="s">
        <v>10</v>
      </c>
      <c r="I116" s="126"/>
    </row>
    <row r="117" customHeight="1" spans="1:9">
      <c r="A117" s="120"/>
      <c r="B117" s="121"/>
      <c r="C117" s="122"/>
      <c r="D117" s="116">
        <v>80.5</v>
      </c>
      <c r="E117" s="117">
        <v>74.75</v>
      </c>
      <c r="F117" s="117">
        <v>77.63</v>
      </c>
      <c r="G117" s="118">
        <v>4</v>
      </c>
      <c r="H117" s="119" t="s">
        <v>10</v>
      </c>
      <c r="I117" s="126"/>
    </row>
    <row r="118" customHeight="1" spans="1:9">
      <c r="A118" s="120"/>
      <c r="B118" s="124"/>
      <c r="C118" s="125"/>
      <c r="D118" s="116">
        <v>78.5</v>
      </c>
      <c r="E118" s="117">
        <v>72.45</v>
      </c>
      <c r="F118" s="117">
        <v>75.48</v>
      </c>
      <c r="G118" s="118">
        <v>5</v>
      </c>
      <c r="H118" s="119" t="s">
        <v>10</v>
      </c>
      <c r="I118" s="126"/>
    </row>
    <row r="119" customHeight="1" spans="1:9">
      <c r="A119" s="120"/>
      <c r="B119" s="114">
        <v>2311266190348</v>
      </c>
      <c r="C119" s="115">
        <v>1</v>
      </c>
      <c r="D119" s="116">
        <v>82.6</v>
      </c>
      <c r="E119" s="117">
        <v>80.6</v>
      </c>
      <c r="F119" s="117">
        <v>81.6</v>
      </c>
      <c r="G119" s="118">
        <v>1</v>
      </c>
      <c r="H119" s="119" t="s">
        <v>9</v>
      </c>
      <c r="I119" s="126"/>
    </row>
    <row r="120" customHeight="1" spans="1:9">
      <c r="A120" s="120"/>
      <c r="B120" s="121"/>
      <c r="C120" s="122"/>
      <c r="D120" s="116">
        <v>78.8</v>
      </c>
      <c r="E120" s="117">
        <v>83.85</v>
      </c>
      <c r="F120" s="117">
        <v>81.33</v>
      </c>
      <c r="G120" s="118">
        <v>2</v>
      </c>
      <c r="H120" s="119" t="s">
        <v>10</v>
      </c>
      <c r="I120" s="126"/>
    </row>
    <row r="121" customHeight="1" spans="1:9">
      <c r="A121" s="120"/>
      <c r="B121" s="121"/>
      <c r="C121" s="122"/>
      <c r="D121" s="116">
        <v>76.2</v>
      </c>
      <c r="E121" s="117">
        <v>84</v>
      </c>
      <c r="F121" s="117">
        <v>80.1</v>
      </c>
      <c r="G121" s="118">
        <v>3</v>
      </c>
      <c r="H121" s="119" t="s">
        <v>10</v>
      </c>
      <c r="I121" s="126"/>
    </row>
    <row r="122" customHeight="1" spans="1:9">
      <c r="A122" s="120"/>
      <c r="B122" s="121"/>
      <c r="C122" s="122"/>
      <c r="D122" s="116">
        <v>73.2</v>
      </c>
      <c r="E122" s="117">
        <v>86.4</v>
      </c>
      <c r="F122" s="117">
        <v>79.8</v>
      </c>
      <c r="G122" s="118">
        <v>4</v>
      </c>
      <c r="H122" s="119" t="s">
        <v>10</v>
      </c>
      <c r="I122" s="126"/>
    </row>
    <row r="123" customHeight="1" spans="1:9">
      <c r="A123" s="120"/>
      <c r="B123" s="124"/>
      <c r="C123" s="125"/>
      <c r="D123" s="116">
        <v>73.3</v>
      </c>
      <c r="E123" s="117">
        <v>74.9</v>
      </c>
      <c r="F123" s="117">
        <v>74.1</v>
      </c>
      <c r="G123" s="118">
        <v>5</v>
      </c>
      <c r="H123" s="119" t="s">
        <v>10</v>
      </c>
      <c r="I123" s="126"/>
    </row>
    <row r="124" customHeight="1" spans="1:9">
      <c r="A124" s="120"/>
      <c r="B124" s="114">
        <v>2311266190349</v>
      </c>
      <c r="C124" s="115">
        <v>1</v>
      </c>
      <c r="D124" s="116">
        <v>74.5</v>
      </c>
      <c r="E124" s="117">
        <v>87</v>
      </c>
      <c r="F124" s="117">
        <v>80.75</v>
      </c>
      <c r="G124" s="118">
        <v>1</v>
      </c>
      <c r="H124" s="119" t="s">
        <v>9</v>
      </c>
      <c r="I124" s="126"/>
    </row>
    <row r="125" customHeight="1" spans="1:9">
      <c r="A125" s="120"/>
      <c r="B125" s="121"/>
      <c r="C125" s="122"/>
      <c r="D125" s="116">
        <v>71.1</v>
      </c>
      <c r="E125" s="117">
        <v>87.45</v>
      </c>
      <c r="F125" s="117">
        <v>79.28</v>
      </c>
      <c r="G125" s="118">
        <v>2</v>
      </c>
      <c r="H125" s="119" t="s">
        <v>10</v>
      </c>
      <c r="I125" s="126"/>
    </row>
    <row r="126" customHeight="1" spans="1:9">
      <c r="A126" s="120"/>
      <c r="B126" s="121"/>
      <c r="C126" s="122"/>
      <c r="D126" s="116">
        <v>74.9</v>
      </c>
      <c r="E126" s="117">
        <v>76.25</v>
      </c>
      <c r="F126" s="117">
        <v>75.58</v>
      </c>
      <c r="G126" s="118">
        <v>3</v>
      </c>
      <c r="H126" s="119" t="s">
        <v>10</v>
      </c>
      <c r="I126" s="126"/>
    </row>
    <row r="127" customHeight="1" spans="1:9">
      <c r="A127" s="120"/>
      <c r="B127" s="121"/>
      <c r="C127" s="122"/>
      <c r="D127" s="116">
        <v>68.8</v>
      </c>
      <c r="E127" s="117">
        <v>75.95</v>
      </c>
      <c r="F127" s="117">
        <v>72.38</v>
      </c>
      <c r="G127" s="118">
        <v>4</v>
      </c>
      <c r="H127" s="119" t="s">
        <v>10</v>
      </c>
      <c r="I127" s="126"/>
    </row>
    <row r="128" customHeight="1" spans="1:9">
      <c r="A128" s="120"/>
      <c r="B128" s="124"/>
      <c r="C128" s="125"/>
      <c r="D128" s="116">
        <v>70.1</v>
      </c>
      <c r="E128" s="119" t="s">
        <v>76</v>
      </c>
      <c r="F128" s="117">
        <v>35.05</v>
      </c>
      <c r="G128" s="118">
        <v>5</v>
      </c>
      <c r="H128" s="119" t="s">
        <v>10</v>
      </c>
      <c r="I128" s="126"/>
    </row>
    <row r="129" customHeight="1" spans="1:9">
      <c r="A129" s="120"/>
      <c r="B129" s="114">
        <v>2311266190350</v>
      </c>
      <c r="C129" s="115">
        <v>1</v>
      </c>
      <c r="D129" s="116">
        <v>92.4</v>
      </c>
      <c r="E129" s="117">
        <v>81.95</v>
      </c>
      <c r="F129" s="117">
        <v>87.18</v>
      </c>
      <c r="G129" s="118">
        <v>1</v>
      </c>
      <c r="H129" s="119" t="s">
        <v>9</v>
      </c>
      <c r="I129" s="126"/>
    </row>
    <row r="130" customHeight="1" spans="1:9">
      <c r="A130" s="120"/>
      <c r="B130" s="121"/>
      <c r="C130" s="122"/>
      <c r="D130" s="116">
        <v>83.6</v>
      </c>
      <c r="E130" s="117">
        <v>82.65</v>
      </c>
      <c r="F130" s="117">
        <v>83.13</v>
      </c>
      <c r="G130" s="118">
        <v>2</v>
      </c>
      <c r="H130" s="119" t="s">
        <v>10</v>
      </c>
      <c r="I130" s="126"/>
    </row>
    <row r="131" customHeight="1" spans="1:9">
      <c r="A131" s="120"/>
      <c r="B131" s="121"/>
      <c r="C131" s="122"/>
      <c r="D131" s="116">
        <v>86.4</v>
      </c>
      <c r="E131" s="117">
        <v>79</v>
      </c>
      <c r="F131" s="117">
        <v>82.7</v>
      </c>
      <c r="G131" s="118">
        <v>3</v>
      </c>
      <c r="H131" s="119" t="s">
        <v>10</v>
      </c>
      <c r="I131" s="126"/>
    </row>
    <row r="132" customHeight="1" spans="1:9">
      <c r="A132" s="120"/>
      <c r="B132" s="121"/>
      <c r="C132" s="122"/>
      <c r="D132" s="116">
        <v>82.2</v>
      </c>
      <c r="E132" s="119" t="s">
        <v>76</v>
      </c>
      <c r="F132" s="117">
        <v>41.1</v>
      </c>
      <c r="G132" s="118">
        <v>4</v>
      </c>
      <c r="H132" s="119" t="s">
        <v>10</v>
      </c>
      <c r="I132" s="126"/>
    </row>
    <row r="133" customHeight="1" spans="1:9">
      <c r="A133" s="123"/>
      <c r="B133" s="124"/>
      <c r="C133" s="125"/>
      <c r="D133" s="118">
        <v>80</v>
      </c>
      <c r="E133" s="119" t="s">
        <v>76</v>
      </c>
      <c r="F133" s="117">
        <v>40</v>
      </c>
      <c r="G133" s="118">
        <v>5</v>
      </c>
      <c r="H133" s="119" t="s">
        <v>10</v>
      </c>
      <c r="I133" s="126"/>
    </row>
    <row r="134" customHeight="1" spans="1:9">
      <c r="A134" s="113" t="s">
        <v>91</v>
      </c>
      <c r="B134" s="114">
        <v>2311266190351</v>
      </c>
      <c r="C134" s="115">
        <v>1</v>
      </c>
      <c r="D134" s="116">
        <v>86.1</v>
      </c>
      <c r="E134" s="117">
        <v>78.15</v>
      </c>
      <c r="F134" s="117">
        <v>82.13</v>
      </c>
      <c r="G134" s="118">
        <v>1</v>
      </c>
      <c r="H134" s="119" t="s">
        <v>9</v>
      </c>
      <c r="I134" s="126"/>
    </row>
    <row r="135" customHeight="1" spans="1:9">
      <c r="A135" s="120"/>
      <c r="B135" s="121"/>
      <c r="C135" s="122"/>
      <c r="D135" s="116">
        <v>78.8</v>
      </c>
      <c r="E135" s="117">
        <v>74.6</v>
      </c>
      <c r="F135" s="117">
        <v>76.7</v>
      </c>
      <c r="G135" s="118">
        <v>2</v>
      </c>
      <c r="H135" s="119" t="s">
        <v>10</v>
      </c>
      <c r="I135" s="126"/>
    </row>
    <row r="136" customHeight="1" spans="1:9">
      <c r="A136" s="120"/>
      <c r="B136" s="121"/>
      <c r="C136" s="122"/>
      <c r="D136" s="118">
        <v>74</v>
      </c>
      <c r="E136" s="117">
        <v>72.35</v>
      </c>
      <c r="F136" s="117">
        <v>73.18</v>
      </c>
      <c r="G136" s="118">
        <v>3</v>
      </c>
      <c r="H136" s="119" t="s">
        <v>10</v>
      </c>
      <c r="I136" s="126"/>
    </row>
    <row r="137" customHeight="1" spans="1:9">
      <c r="A137" s="120"/>
      <c r="B137" s="121"/>
      <c r="C137" s="122"/>
      <c r="D137" s="116">
        <v>73.1</v>
      </c>
      <c r="E137" s="117">
        <v>67.95</v>
      </c>
      <c r="F137" s="117">
        <v>70.53</v>
      </c>
      <c r="G137" s="118">
        <v>4</v>
      </c>
      <c r="H137" s="119" t="s">
        <v>10</v>
      </c>
      <c r="I137" s="126"/>
    </row>
    <row r="138" customHeight="1" spans="1:9">
      <c r="A138" s="123"/>
      <c r="B138" s="124"/>
      <c r="C138" s="125"/>
      <c r="D138" s="116">
        <v>74.4</v>
      </c>
      <c r="E138" s="119" t="s">
        <v>76</v>
      </c>
      <c r="F138" s="117">
        <v>37.2</v>
      </c>
      <c r="G138" s="118">
        <v>5</v>
      </c>
      <c r="H138" s="119" t="s">
        <v>10</v>
      </c>
      <c r="I138" s="126"/>
    </row>
    <row r="139" customHeight="1" spans="1:9">
      <c r="A139" s="113" t="s">
        <v>92</v>
      </c>
      <c r="B139" s="114">
        <v>2311266190360</v>
      </c>
      <c r="C139" s="115">
        <v>1</v>
      </c>
      <c r="D139" s="116">
        <v>77.1</v>
      </c>
      <c r="E139" s="117">
        <v>81.45</v>
      </c>
      <c r="F139" s="117">
        <v>79.28</v>
      </c>
      <c r="G139" s="118">
        <v>1</v>
      </c>
      <c r="H139" s="119" t="s">
        <v>9</v>
      </c>
      <c r="I139" s="126"/>
    </row>
    <row r="140" customHeight="1" spans="1:9">
      <c r="A140" s="120"/>
      <c r="B140" s="121"/>
      <c r="C140" s="122"/>
      <c r="D140" s="116">
        <v>80.2</v>
      </c>
      <c r="E140" s="117">
        <v>77.65</v>
      </c>
      <c r="F140" s="117">
        <v>78.93</v>
      </c>
      <c r="G140" s="118">
        <v>2</v>
      </c>
      <c r="H140" s="119" t="s">
        <v>10</v>
      </c>
      <c r="I140" s="126"/>
    </row>
    <row r="141" customHeight="1" spans="1:9">
      <c r="A141" s="120"/>
      <c r="B141" s="121"/>
      <c r="C141" s="122"/>
      <c r="D141" s="118">
        <v>76</v>
      </c>
      <c r="E141" s="117">
        <v>80.5</v>
      </c>
      <c r="F141" s="117">
        <v>78.25</v>
      </c>
      <c r="G141" s="118">
        <v>3</v>
      </c>
      <c r="H141" s="119" t="s">
        <v>10</v>
      </c>
      <c r="I141" s="126"/>
    </row>
    <row r="142" customHeight="1" spans="1:9">
      <c r="A142" s="120"/>
      <c r="B142" s="121"/>
      <c r="C142" s="122"/>
      <c r="D142" s="116">
        <v>76.9</v>
      </c>
      <c r="E142" s="117">
        <v>75.7</v>
      </c>
      <c r="F142" s="117">
        <v>76.3</v>
      </c>
      <c r="G142" s="118">
        <v>4</v>
      </c>
      <c r="H142" s="119" t="s">
        <v>10</v>
      </c>
      <c r="I142" s="126"/>
    </row>
    <row r="143" customHeight="1" spans="1:9">
      <c r="A143" s="123"/>
      <c r="B143" s="124"/>
      <c r="C143" s="125"/>
      <c r="D143" s="116">
        <v>76.8</v>
      </c>
      <c r="E143" s="117">
        <v>75.25</v>
      </c>
      <c r="F143" s="117">
        <v>76.03</v>
      </c>
      <c r="G143" s="118">
        <v>5</v>
      </c>
      <c r="H143" s="119" t="s">
        <v>10</v>
      </c>
      <c r="I143" s="126"/>
    </row>
  </sheetData>
  <mergeCells count="74">
    <mergeCell ref="A2:A6"/>
    <mergeCell ref="A7:A12"/>
    <mergeCell ref="A13:A17"/>
    <mergeCell ref="A18:A23"/>
    <mergeCell ref="A24:A28"/>
    <mergeCell ref="A29:A38"/>
    <mergeCell ref="A39:A43"/>
    <mergeCell ref="A44:A53"/>
    <mergeCell ref="A54:A58"/>
    <mergeCell ref="A59:A62"/>
    <mergeCell ref="A63:A72"/>
    <mergeCell ref="A73:A88"/>
    <mergeCell ref="A89:A98"/>
    <mergeCell ref="A99:A103"/>
    <mergeCell ref="A104:A108"/>
    <mergeCell ref="A109:A133"/>
    <mergeCell ref="A134:A138"/>
    <mergeCell ref="A139:A143"/>
    <mergeCell ref="B2:B6"/>
    <mergeCell ref="B7:B12"/>
    <mergeCell ref="B13:B17"/>
    <mergeCell ref="B18:B23"/>
    <mergeCell ref="B24:B28"/>
    <mergeCell ref="B29:B33"/>
    <mergeCell ref="B34:B38"/>
    <mergeCell ref="B39:B43"/>
    <mergeCell ref="B44:B48"/>
    <mergeCell ref="B49:B53"/>
    <mergeCell ref="B54:B58"/>
    <mergeCell ref="B59:B62"/>
    <mergeCell ref="B63:B67"/>
    <mergeCell ref="B68:B72"/>
    <mergeCell ref="B73:B77"/>
    <mergeCell ref="B78:B82"/>
    <mergeCell ref="B83:B88"/>
    <mergeCell ref="B89:B93"/>
    <mergeCell ref="B94:B98"/>
    <mergeCell ref="B99:B103"/>
    <mergeCell ref="B104:B108"/>
    <mergeCell ref="B109:B113"/>
    <mergeCell ref="B114:B118"/>
    <mergeCell ref="B119:B123"/>
    <mergeCell ref="B124:B128"/>
    <mergeCell ref="B129:B133"/>
    <mergeCell ref="B134:B138"/>
    <mergeCell ref="B139:B143"/>
    <mergeCell ref="C2:C6"/>
    <mergeCell ref="C7:C12"/>
    <mergeCell ref="C13:C17"/>
    <mergeCell ref="C18:C23"/>
    <mergeCell ref="C24:C28"/>
    <mergeCell ref="C29:C33"/>
    <mergeCell ref="C34:C38"/>
    <mergeCell ref="C39:C43"/>
    <mergeCell ref="C44:C48"/>
    <mergeCell ref="C49:C53"/>
    <mergeCell ref="C54:C58"/>
    <mergeCell ref="C59:C62"/>
    <mergeCell ref="C63:C67"/>
    <mergeCell ref="C68:C72"/>
    <mergeCell ref="C73:C77"/>
    <mergeCell ref="C78:C82"/>
    <mergeCell ref="C83:C88"/>
    <mergeCell ref="C89:C93"/>
    <mergeCell ref="C94:C98"/>
    <mergeCell ref="C99:C103"/>
    <mergeCell ref="C104:C108"/>
    <mergeCell ref="C109:C113"/>
    <mergeCell ref="C114:C118"/>
    <mergeCell ref="C119:C123"/>
    <mergeCell ref="C124:C128"/>
    <mergeCell ref="C129:C133"/>
    <mergeCell ref="C134:C138"/>
    <mergeCell ref="C139:C14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60"/>
  <sheetViews>
    <sheetView workbookViewId="0">
      <selection activeCell="A1" sqref="A1:J1"/>
    </sheetView>
  </sheetViews>
  <sheetFormatPr defaultColWidth="9" defaultRowHeight="30" customHeight="1"/>
  <cols>
    <col min="1" max="1" width="18" style="84" customWidth="1"/>
    <col min="2" max="2" width="22.3796296296296" style="84" customWidth="1"/>
    <col min="3" max="3" width="15.75" style="84" customWidth="1"/>
    <col min="4" max="16384" width="9" style="84"/>
  </cols>
  <sheetData>
    <row r="1" customHeight="1" spans="1:10">
      <c r="A1" s="3" t="s">
        <v>0</v>
      </c>
      <c r="B1" s="3" t="s">
        <v>93</v>
      </c>
      <c r="C1" s="4" t="s">
        <v>1</v>
      </c>
      <c r="D1" s="5" t="s">
        <v>94</v>
      </c>
      <c r="E1" s="5" t="s">
        <v>3</v>
      </c>
      <c r="F1" s="5" t="s">
        <v>4</v>
      </c>
      <c r="G1" s="5" t="s">
        <v>95</v>
      </c>
      <c r="H1" s="5" t="s">
        <v>96</v>
      </c>
      <c r="I1" s="5" t="s">
        <v>7</v>
      </c>
      <c r="J1" s="5" t="s">
        <v>73</v>
      </c>
    </row>
    <row r="2" customHeight="1" spans="1:10">
      <c r="A2" s="85" t="s">
        <v>97</v>
      </c>
      <c r="B2" s="85" t="s">
        <v>98</v>
      </c>
      <c r="C2" s="86" t="s">
        <v>99</v>
      </c>
      <c r="D2" s="87" t="s">
        <v>100</v>
      </c>
      <c r="E2" s="70">
        <v>86.2</v>
      </c>
      <c r="F2" s="70">
        <v>79.45</v>
      </c>
      <c r="G2" s="45">
        <v>82.825</v>
      </c>
      <c r="H2" s="14">
        <v>1</v>
      </c>
      <c r="I2" s="14" t="s">
        <v>9</v>
      </c>
      <c r="J2" s="14"/>
    </row>
    <row r="3" customHeight="1" spans="1:10">
      <c r="A3" s="88"/>
      <c r="B3" s="88"/>
      <c r="C3" s="89"/>
      <c r="D3" s="87" t="s">
        <v>100</v>
      </c>
      <c r="E3" s="70">
        <v>80.2</v>
      </c>
      <c r="F3" s="70">
        <v>84.6</v>
      </c>
      <c r="G3" s="45">
        <v>82.4</v>
      </c>
      <c r="H3" s="14">
        <v>2</v>
      </c>
      <c r="I3" s="14" t="s">
        <v>10</v>
      </c>
      <c r="J3" s="14"/>
    </row>
    <row r="4" customHeight="1" spans="1:10">
      <c r="A4" s="88"/>
      <c r="B4" s="88"/>
      <c r="C4" s="89"/>
      <c r="D4" s="87" t="s">
        <v>100</v>
      </c>
      <c r="E4" s="70">
        <v>85.7</v>
      </c>
      <c r="F4" s="70">
        <v>76.8</v>
      </c>
      <c r="G4" s="45">
        <v>81.25</v>
      </c>
      <c r="H4" s="14">
        <v>3</v>
      </c>
      <c r="I4" s="14" t="s">
        <v>10</v>
      </c>
      <c r="J4" s="14"/>
    </row>
    <row r="5" customHeight="1" spans="1:10">
      <c r="A5" s="88"/>
      <c r="B5" s="88"/>
      <c r="C5" s="89"/>
      <c r="D5" s="87" t="s">
        <v>100</v>
      </c>
      <c r="E5" s="70">
        <v>80.8</v>
      </c>
      <c r="F5" s="70">
        <v>78.9</v>
      </c>
      <c r="G5" s="45">
        <v>79.85</v>
      </c>
      <c r="H5" s="14">
        <v>4</v>
      </c>
      <c r="I5" s="14" t="s">
        <v>10</v>
      </c>
      <c r="J5" s="14"/>
    </row>
    <row r="6" customHeight="1" spans="1:10">
      <c r="A6" s="90"/>
      <c r="B6" s="90"/>
      <c r="C6" s="91"/>
      <c r="D6" s="87" t="s">
        <v>100</v>
      </c>
      <c r="E6" s="70">
        <v>79</v>
      </c>
      <c r="F6" s="14" t="s">
        <v>13</v>
      </c>
      <c r="G6" s="45">
        <v>39.5</v>
      </c>
      <c r="H6" s="14">
        <v>5</v>
      </c>
      <c r="I6" s="14" t="s">
        <v>10</v>
      </c>
      <c r="J6" s="14" t="s">
        <v>101</v>
      </c>
    </row>
    <row r="7" customHeight="1" spans="1:10">
      <c r="A7" s="85" t="s">
        <v>102</v>
      </c>
      <c r="B7" s="85" t="s">
        <v>103</v>
      </c>
      <c r="C7" s="86" t="s">
        <v>104</v>
      </c>
      <c r="D7" s="87" t="s">
        <v>100</v>
      </c>
      <c r="E7" s="70">
        <v>77.8</v>
      </c>
      <c r="F7" s="70">
        <v>74.9</v>
      </c>
      <c r="G7" s="45">
        <v>76.35</v>
      </c>
      <c r="H7" s="14">
        <v>1</v>
      </c>
      <c r="I7" s="14" t="s">
        <v>9</v>
      </c>
      <c r="J7" s="14"/>
    </row>
    <row r="8" customHeight="1" spans="1:10">
      <c r="A8" s="88"/>
      <c r="B8" s="88"/>
      <c r="C8" s="89"/>
      <c r="D8" s="87" t="s">
        <v>100</v>
      </c>
      <c r="E8" s="70">
        <v>74</v>
      </c>
      <c r="F8" s="70">
        <v>77.1</v>
      </c>
      <c r="G8" s="45">
        <v>75.55</v>
      </c>
      <c r="H8" s="14">
        <v>2</v>
      </c>
      <c r="I8" s="14" t="s">
        <v>10</v>
      </c>
      <c r="J8" s="14"/>
    </row>
    <row r="9" customHeight="1" spans="1:10">
      <c r="A9" s="88"/>
      <c r="B9" s="88"/>
      <c r="C9" s="89"/>
      <c r="D9" s="87" t="s">
        <v>100</v>
      </c>
      <c r="E9" s="70">
        <v>73.5</v>
      </c>
      <c r="F9" s="70">
        <v>75.9</v>
      </c>
      <c r="G9" s="45">
        <v>74.7</v>
      </c>
      <c r="H9" s="14">
        <v>3</v>
      </c>
      <c r="I9" s="14" t="s">
        <v>10</v>
      </c>
      <c r="J9" s="14"/>
    </row>
    <row r="10" customHeight="1" spans="1:10">
      <c r="A10" s="88"/>
      <c r="B10" s="88"/>
      <c r="C10" s="89"/>
      <c r="D10" s="87" t="s">
        <v>100</v>
      </c>
      <c r="E10" s="70">
        <v>73.2</v>
      </c>
      <c r="F10" s="70">
        <v>72.9</v>
      </c>
      <c r="G10" s="45">
        <v>73.05</v>
      </c>
      <c r="H10" s="14">
        <v>4</v>
      </c>
      <c r="I10" s="14" t="s">
        <v>10</v>
      </c>
      <c r="J10" s="14"/>
    </row>
    <row r="11" customHeight="1" spans="1:10">
      <c r="A11" s="88"/>
      <c r="B11" s="90"/>
      <c r="C11" s="91"/>
      <c r="D11" s="87" t="s">
        <v>100</v>
      </c>
      <c r="E11" s="70">
        <v>70.8</v>
      </c>
      <c r="F11" s="14" t="s">
        <v>13</v>
      </c>
      <c r="G11" s="45">
        <v>35.4</v>
      </c>
      <c r="H11" s="14">
        <v>5</v>
      </c>
      <c r="I11" s="14" t="s">
        <v>10</v>
      </c>
      <c r="J11" s="14" t="s">
        <v>101</v>
      </c>
    </row>
    <row r="12" customHeight="1" spans="1:10">
      <c r="A12" s="88"/>
      <c r="B12" s="85" t="s">
        <v>98</v>
      </c>
      <c r="C12" s="86" t="s">
        <v>105</v>
      </c>
      <c r="D12" s="87" t="s">
        <v>100</v>
      </c>
      <c r="E12" s="70">
        <v>89.6</v>
      </c>
      <c r="F12" s="70">
        <v>80.1</v>
      </c>
      <c r="G12" s="45">
        <v>84.85</v>
      </c>
      <c r="H12" s="14">
        <v>1</v>
      </c>
      <c r="I12" s="14" t="s">
        <v>9</v>
      </c>
      <c r="J12" s="14"/>
    </row>
    <row r="13" customHeight="1" spans="1:10">
      <c r="A13" s="88"/>
      <c r="B13" s="88"/>
      <c r="C13" s="89"/>
      <c r="D13" s="87" t="s">
        <v>100</v>
      </c>
      <c r="E13" s="70">
        <v>81.6</v>
      </c>
      <c r="F13" s="70">
        <v>72.5</v>
      </c>
      <c r="G13" s="45">
        <v>77.05</v>
      </c>
      <c r="H13" s="14">
        <v>2</v>
      </c>
      <c r="I13" s="14" t="s">
        <v>10</v>
      </c>
      <c r="J13" s="14"/>
    </row>
    <row r="14" customHeight="1" spans="1:10">
      <c r="A14" s="88"/>
      <c r="B14" s="88"/>
      <c r="C14" s="89"/>
      <c r="D14" s="87" t="s">
        <v>100</v>
      </c>
      <c r="E14" s="70">
        <v>76.1</v>
      </c>
      <c r="F14" s="70">
        <v>73.2</v>
      </c>
      <c r="G14" s="45">
        <v>74.65</v>
      </c>
      <c r="H14" s="14">
        <v>3</v>
      </c>
      <c r="I14" s="14" t="s">
        <v>10</v>
      </c>
      <c r="J14" s="14" t="s">
        <v>106</v>
      </c>
    </row>
    <row r="15" customHeight="1" spans="1:10">
      <c r="A15" s="88"/>
      <c r="B15" s="88"/>
      <c r="C15" s="89"/>
      <c r="D15" s="87" t="s">
        <v>100</v>
      </c>
      <c r="E15" s="70">
        <v>75.7</v>
      </c>
      <c r="F15" s="70">
        <v>72.7</v>
      </c>
      <c r="G15" s="45">
        <v>74.2</v>
      </c>
      <c r="H15" s="14">
        <v>4</v>
      </c>
      <c r="I15" s="14" t="s">
        <v>10</v>
      </c>
      <c r="J15" s="14" t="s">
        <v>106</v>
      </c>
    </row>
    <row r="16" customHeight="1" spans="1:10">
      <c r="A16" s="90"/>
      <c r="B16" s="90"/>
      <c r="C16" s="91"/>
      <c r="D16" s="87" t="s">
        <v>100</v>
      </c>
      <c r="E16" s="70">
        <v>76.8</v>
      </c>
      <c r="F16" s="14" t="s">
        <v>13</v>
      </c>
      <c r="G16" s="45">
        <v>38.4</v>
      </c>
      <c r="H16" s="14">
        <v>5</v>
      </c>
      <c r="I16" s="14" t="s">
        <v>10</v>
      </c>
      <c r="J16" s="14" t="s">
        <v>101</v>
      </c>
    </row>
    <row r="17" customHeight="1" spans="1:10">
      <c r="A17" s="85" t="s">
        <v>107</v>
      </c>
      <c r="B17" s="85" t="s">
        <v>108</v>
      </c>
      <c r="C17" s="86" t="s">
        <v>109</v>
      </c>
      <c r="D17" s="87" t="s">
        <v>100</v>
      </c>
      <c r="E17" s="70">
        <v>88.8</v>
      </c>
      <c r="F17" s="70">
        <v>80.05</v>
      </c>
      <c r="G17" s="45">
        <v>84.425</v>
      </c>
      <c r="H17" s="14">
        <v>1</v>
      </c>
      <c r="I17" s="14" t="s">
        <v>9</v>
      </c>
      <c r="J17" s="14"/>
    </row>
    <row r="18" customHeight="1" spans="1:10">
      <c r="A18" s="88"/>
      <c r="B18" s="88"/>
      <c r="C18" s="89"/>
      <c r="D18" s="87" t="s">
        <v>100</v>
      </c>
      <c r="E18" s="70">
        <v>82.7</v>
      </c>
      <c r="F18" s="70">
        <v>85.45</v>
      </c>
      <c r="G18" s="45">
        <v>84.075</v>
      </c>
      <c r="H18" s="14">
        <v>2</v>
      </c>
      <c r="I18" s="14" t="s">
        <v>10</v>
      </c>
      <c r="J18" s="14"/>
    </row>
    <row r="19" customHeight="1" spans="1:10">
      <c r="A19" s="88"/>
      <c r="B19" s="88"/>
      <c r="C19" s="89"/>
      <c r="D19" s="87" t="s">
        <v>100</v>
      </c>
      <c r="E19" s="70">
        <v>80.5</v>
      </c>
      <c r="F19" s="70">
        <v>82.85</v>
      </c>
      <c r="G19" s="45">
        <v>81.675</v>
      </c>
      <c r="H19" s="14">
        <v>3</v>
      </c>
      <c r="I19" s="14" t="s">
        <v>10</v>
      </c>
      <c r="J19" s="14"/>
    </row>
    <row r="20" customHeight="1" spans="1:10">
      <c r="A20" s="88"/>
      <c r="B20" s="88"/>
      <c r="C20" s="89"/>
      <c r="D20" s="87" t="s">
        <v>100</v>
      </c>
      <c r="E20" s="70">
        <v>82.5</v>
      </c>
      <c r="F20" s="70">
        <v>74.1</v>
      </c>
      <c r="G20" s="45">
        <v>78.3</v>
      </c>
      <c r="H20" s="14">
        <v>4</v>
      </c>
      <c r="I20" s="14" t="s">
        <v>10</v>
      </c>
      <c r="J20" s="14"/>
    </row>
    <row r="21" customHeight="1" spans="1:10">
      <c r="A21" s="90"/>
      <c r="B21" s="90"/>
      <c r="C21" s="91"/>
      <c r="D21" s="87" t="s">
        <v>100</v>
      </c>
      <c r="E21" s="70">
        <v>83.8</v>
      </c>
      <c r="F21" s="14" t="s">
        <v>13</v>
      </c>
      <c r="G21" s="45">
        <v>41.9</v>
      </c>
      <c r="H21" s="14">
        <v>5</v>
      </c>
      <c r="I21" s="14" t="s">
        <v>10</v>
      </c>
      <c r="J21" s="14" t="s">
        <v>101</v>
      </c>
    </row>
    <row r="22" customHeight="1" spans="1:10">
      <c r="A22" s="85" t="s">
        <v>110</v>
      </c>
      <c r="B22" s="85" t="s">
        <v>98</v>
      </c>
      <c r="C22" s="86" t="s">
        <v>111</v>
      </c>
      <c r="D22" s="87" t="s">
        <v>100</v>
      </c>
      <c r="E22" s="70">
        <v>87.1</v>
      </c>
      <c r="F22" s="70">
        <v>82.1</v>
      </c>
      <c r="G22" s="45">
        <v>84.6</v>
      </c>
      <c r="H22" s="14">
        <v>1</v>
      </c>
      <c r="I22" s="14" t="s">
        <v>9</v>
      </c>
      <c r="J22" s="14"/>
    </row>
    <row r="23" customHeight="1" spans="1:10">
      <c r="A23" s="88"/>
      <c r="B23" s="88"/>
      <c r="C23" s="89"/>
      <c r="D23" s="87" t="s">
        <v>100</v>
      </c>
      <c r="E23" s="70">
        <v>84.6</v>
      </c>
      <c r="F23" s="70">
        <v>83.1</v>
      </c>
      <c r="G23" s="45">
        <v>83.85</v>
      </c>
      <c r="H23" s="14">
        <v>2</v>
      </c>
      <c r="I23" s="14" t="s">
        <v>10</v>
      </c>
      <c r="J23" s="14"/>
    </row>
    <row r="24" customHeight="1" spans="1:10">
      <c r="A24" s="88"/>
      <c r="B24" s="88"/>
      <c r="C24" s="89"/>
      <c r="D24" s="87" t="s">
        <v>100</v>
      </c>
      <c r="E24" s="70">
        <v>85.3</v>
      </c>
      <c r="F24" s="70">
        <v>76.9</v>
      </c>
      <c r="G24" s="45">
        <v>81.1</v>
      </c>
      <c r="H24" s="14">
        <v>3</v>
      </c>
      <c r="I24" s="14" t="s">
        <v>10</v>
      </c>
      <c r="J24" s="14"/>
    </row>
    <row r="25" customHeight="1" spans="1:10">
      <c r="A25" s="88"/>
      <c r="B25" s="88"/>
      <c r="C25" s="89"/>
      <c r="D25" s="87" t="s">
        <v>100</v>
      </c>
      <c r="E25" s="70">
        <v>85.3</v>
      </c>
      <c r="F25" s="70">
        <v>74.3</v>
      </c>
      <c r="G25" s="45">
        <v>79.8</v>
      </c>
      <c r="H25" s="14">
        <v>4</v>
      </c>
      <c r="I25" s="14" t="s">
        <v>10</v>
      </c>
      <c r="J25" s="14"/>
    </row>
    <row r="26" customHeight="1" spans="1:10">
      <c r="A26" s="90"/>
      <c r="B26" s="90"/>
      <c r="C26" s="91"/>
      <c r="D26" s="87" t="s">
        <v>100</v>
      </c>
      <c r="E26" s="70">
        <v>84.2</v>
      </c>
      <c r="F26" s="14" t="s">
        <v>13</v>
      </c>
      <c r="G26" s="45">
        <v>42.1</v>
      </c>
      <c r="H26" s="14">
        <v>5</v>
      </c>
      <c r="I26" s="14" t="s">
        <v>10</v>
      </c>
      <c r="J26" s="14" t="s">
        <v>101</v>
      </c>
    </row>
    <row r="27" customHeight="1" spans="1:10">
      <c r="A27" s="85" t="s">
        <v>112</v>
      </c>
      <c r="B27" s="85" t="s">
        <v>113</v>
      </c>
      <c r="C27" s="86" t="s">
        <v>114</v>
      </c>
      <c r="D27" s="87" t="s">
        <v>100</v>
      </c>
      <c r="E27" s="70">
        <v>83.5</v>
      </c>
      <c r="F27" s="70">
        <v>82.45</v>
      </c>
      <c r="G27" s="45">
        <v>82.975</v>
      </c>
      <c r="H27" s="14">
        <v>1</v>
      </c>
      <c r="I27" s="14" t="s">
        <v>9</v>
      </c>
      <c r="J27" s="14"/>
    </row>
    <row r="28" customHeight="1" spans="1:10">
      <c r="A28" s="88"/>
      <c r="B28" s="88"/>
      <c r="C28" s="89"/>
      <c r="D28" s="87" t="s">
        <v>100</v>
      </c>
      <c r="E28" s="70">
        <v>77.4</v>
      </c>
      <c r="F28" s="70">
        <v>81.95</v>
      </c>
      <c r="G28" s="45">
        <v>79.675</v>
      </c>
      <c r="H28" s="14">
        <v>2</v>
      </c>
      <c r="I28" s="14" t="s">
        <v>10</v>
      </c>
      <c r="J28" s="14"/>
    </row>
    <row r="29" customHeight="1" spans="1:10">
      <c r="A29" s="88"/>
      <c r="B29" s="88"/>
      <c r="C29" s="89"/>
      <c r="D29" s="87" t="s">
        <v>100</v>
      </c>
      <c r="E29" s="70">
        <v>76.4</v>
      </c>
      <c r="F29" s="70">
        <v>77.5</v>
      </c>
      <c r="G29" s="45">
        <v>76.95</v>
      </c>
      <c r="H29" s="14">
        <v>3</v>
      </c>
      <c r="I29" s="14" t="s">
        <v>10</v>
      </c>
      <c r="J29" s="14"/>
    </row>
    <row r="30" customHeight="1" spans="1:10">
      <c r="A30" s="88"/>
      <c r="B30" s="88"/>
      <c r="C30" s="89"/>
      <c r="D30" s="87" t="s">
        <v>100</v>
      </c>
      <c r="E30" s="70">
        <v>76.8</v>
      </c>
      <c r="F30" s="70">
        <v>70.3</v>
      </c>
      <c r="G30" s="45">
        <v>73.55</v>
      </c>
      <c r="H30" s="14">
        <v>4</v>
      </c>
      <c r="I30" s="14" t="s">
        <v>10</v>
      </c>
      <c r="J30" s="14"/>
    </row>
    <row r="31" customHeight="1" spans="1:10">
      <c r="A31" s="90"/>
      <c r="B31" s="90"/>
      <c r="C31" s="91"/>
      <c r="D31" s="87" t="s">
        <v>100</v>
      </c>
      <c r="E31" s="70">
        <v>78.6</v>
      </c>
      <c r="F31" s="14" t="s">
        <v>13</v>
      </c>
      <c r="G31" s="45">
        <v>39.3</v>
      </c>
      <c r="H31" s="14">
        <v>5</v>
      </c>
      <c r="I31" s="14" t="s">
        <v>10</v>
      </c>
      <c r="J31" s="14" t="s">
        <v>101</v>
      </c>
    </row>
    <row r="32" customHeight="1" spans="1:10">
      <c r="A32" s="85" t="s">
        <v>115</v>
      </c>
      <c r="B32" s="85" t="s">
        <v>116</v>
      </c>
      <c r="C32" s="86" t="s">
        <v>117</v>
      </c>
      <c r="D32" s="87" t="s">
        <v>100</v>
      </c>
      <c r="E32" s="70">
        <v>76.4</v>
      </c>
      <c r="F32" s="70">
        <v>80.85</v>
      </c>
      <c r="G32" s="45">
        <v>78.625</v>
      </c>
      <c r="H32" s="14">
        <v>1</v>
      </c>
      <c r="I32" s="14" t="s">
        <v>9</v>
      </c>
      <c r="J32" s="14"/>
    </row>
    <row r="33" customHeight="1" spans="1:10">
      <c r="A33" s="88"/>
      <c r="B33" s="88"/>
      <c r="C33" s="89"/>
      <c r="D33" s="87" t="s">
        <v>100</v>
      </c>
      <c r="E33" s="70">
        <v>74.9</v>
      </c>
      <c r="F33" s="70">
        <v>79.5</v>
      </c>
      <c r="G33" s="45">
        <v>77.2</v>
      </c>
      <c r="H33" s="14">
        <v>2</v>
      </c>
      <c r="I33" s="14" t="s">
        <v>10</v>
      </c>
      <c r="J33" s="14"/>
    </row>
    <row r="34" customHeight="1" spans="1:10">
      <c r="A34" s="88"/>
      <c r="B34" s="88"/>
      <c r="C34" s="89"/>
      <c r="D34" s="87" t="s">
        <v>100</v>
      </c>
      <c r="E34" s="70">
        <v>70.4</v>
      </c>
      <c r="F34" s="70">
        <v>80.8</v>
      </c>
      <c r="G34" s="45">
        <v>75.6</v>
      </c>
      <c r="H34" s="14">
        <v>3</v>
      </c>
      <c r="I34" s="14" t="s">
        <v>10</v>
      </c>
      <c r="J34" s="14"/>
    </row>
    <row r="35" customHeight="1" spans="1:10">
      <c r="A35" s="88"/>
      <c r="B35" s="88"/>
      <c r="C35" s="89"/>
      <c r="D35" s="87" t="s">
        <v>100</v>
      </c>
      <c r="E35" s="70">
        <v>74.2</v>
      </c>
      <c r="F35" s="70">
        <v>73.4</v>
      </c>
      <c r="G35" s="45">
        <v>73.8</v>
      </c>
      <c r="H35" s="14">
        <v>4</v>
      </c>
      <c r="I35" s="14" t="s">
        <v>10</v>
      </c>
      <c r="J35" s="14"/>
    </row>
    <row r="36" customHeight="1" spans="1:10">
      <c r="A36" s="88"/>
      <c r="B36" s="88"/>
      <c r="C36" s="91"/>
      <c r="D36" s="87" t="s">
        <v>100</v>
      </c>
      <c r="E36" s="70">
        <v>68.4</v>
      </c>
      <c r="F36" s="70" t="s">
        <v>13</v>
      </c>
      <c r="G36" s="45">
        <v>34.2</v>
      </c>
      <c r="H36" s="14">
        <v>5</v>
      </c>
      <c r="I36" s="14" t="s">
        <v>10</v>
      </c>
      <c r="J36" s="14" t="s">
        <v>118</v>
      </c>
    </row>
    <row r="37" customHeight="1" spans="1:10">
      <c r="A37" s="88"/>
      <c r="B37" s="88"/>
      <c r="C37" s="86" t="s">
        <v>119</v>
      </c>
      <c r="D37" s="87" t="s">
        <v>100</v>
      </c>
      <c r="E37" s="70">
        <v>82.6</v>
      </c>
      <c r="F37" s="70">
        <v>78.45</v>
      </c>
      <c r="G37" s="45">
        <v>80.525</v>
      </c>
      <c r="H37" s="14">
        <v>1</v>
      </c>
      <c r="I37" s="14" t="s">
        <v>9</v>
      </c>
      <c r="J37" s="14"/>
    </row>
    <row r="38" customHeight="1" spans="1:10">
      <c r="A38" s="88"/>
      <c r="B38" s="88"/>
      <c r="C38" s="89"/>
      <c r="D38" s="87" t="s">
        <v>100</v>
      </c>
      <c r="E38" s="70">
        <v>77.8</v>
      </c>
      <c r="F38" s="70">
        <v>78.3</v>
      </c>
      <c r="G38" s="45">
        <v>78.05</v>
      </c>
      <c r="H38" s="14">
        <v>2</v>
      </c>
      <c r="I38" s="14" t="s">
        <v>10</v>
      </c>
      <c r="J38" s="14"/>
    </row>
    <row r="39" customHeight="1" spans="1:10">
      <c r="A39" s="88"/>
      <c r="B39" s="88"/>
      <c r="C39" s="89"/>
      <c r="D39" s="87" t="s">
        <v>100</v>
      </c>
      <c r="E39" s="70">
        <v>77.2</v>
      </c>
      <c r="F39" s="70">
        <v>75.7</v>
      </c>
      <c r="G39" s="45">
        <v>76.45</v>
      </c>
      <c r="H39" s="14">
        <v>3</v>
      </c>
      <c r="I39" s="14" t="s">
        <v>10</v>
      </c>
      <c r="J39" s="14"/>
    </row>
    <row r="40" customHeight="1" spans="1:10">
      <c r="A40" s="88"/>
      <c r="B40" s="88"/>
      <c r="C40" s="89"/>
      <c r="D40" s="87" t="s">
        <v>100</v>
      </c>
      <c r="E40" s="70">
        <v>75.1</v>
      </c>
      <c r="F40" s="70">
        <v>76.3</v>
      </c>
      <c r="G40" s="45">
        <v>75.7</v>
      </c>
      <c r="H40" s="14">
        <v>4</v>
      </c>
      <c r="I40" s="14" t="s">
        <v>10</v>
      </c>
      <c r="J40" s="14"/>
    </row>
    <row r="41" customHeight="1" spans="1:10">
      <c r="A41" s="90"/>
      <c r="B41" s="90"/>
      <c r="C41" s="91"/>
      <c r="D41" s="87" t="s">
        <v>100</v>
      </c>
      <c r="E41" s="70">
        <v>73</v>
      </c>
      <c r="F41" s="14" t="s">
        <v>13</v>
      </c>
      <c r="G41" s="45">
        <v>36.5</v>
      </c>
      <c r="H41" s="14">
        <v>5</v>
      </c>
      <c r="I41" s="14" t="s">
        <v>10</v>
      </c>
      <c r="J41" s="14" t="s">
        <v>101</v>
      </c>
    </row>
    <row r="42" customHeight="1" spans="1:10">
      <c r="A42" s="85" t="s">
        <v>120</v>
      </c>
      <c r="B42" s="85" t="s">
        <v>121</v>
      </c>
      <c r="C42" s="86" t="s">
        <v>122</v>
      </c>
      <c r="D42" s="87" t="s">
        <v>100</v>
      </c>
      <c r="E42" s="70">
        <v>72.8</v>
      </c>
      <c r="F42" s="70">
        <v>84.15</v>
      </c>
      <c r="G42" s="45">
        <v>78.475</v>
      </c>
      <c r="H42" s="14">
        <v>1</v>
      </c>
      <c r="I42" s="14" t="s">
        <v>9</v>
      </c>
      <c r="J42" s="14"/>
    </row>
    <row r="43" customHeight="1" spans="1:10">
      <c r="A43" s="88"/>
      <c r="B43" s="88"/>
      <c r="C43" s="89"/>
      <c r="D43" s="87" t="s">
        <v>100</v>
      </c>
      <c r="E43" s="70">
        <v>71.1</v>
      </c>
      <c r="F43" s="70">
        <v>78.05</v>
      </c>
      <c r="G43" s="45">
        <v>74.575</v>
      </c>
      <c r="H43" s="14">
        <v>2</v>
      </c>
      <c r="I43" s="14" t="s">
        <v>10</v>
      </c>
      <c r="J43" s="14"/>
    </row>
    <row r="44" customHeight="1" spans="1:10">
      <c r="A44" s="88"/>
      <c r="B44" s="88"/>
      <c r="C44" s="89"/>
      <c r="D44" s="87" t="s">
        <v>100</v>
      </c>
      <c r="E44" s="70">
        <v>66.8</v>
      </c>
      <c r="F44" s="70">
        <v>78.7</v>
      </c>
      <c r="G44" s="45">
        <v>72.75</v>
      </c>
      <c r="H44" s="14">
        <v>3</v>
      </c>
      <c r="I44" s="14" t="s">
        <v>10</v>
      </c>
      <c r="J44" s="14"/>
    </row>
    <row r="45" customHeight="1" spans="1:10">
      <c r="A45" s="88"/>
      <c r="B45" s="88"/>
      <c r="C45" s="89"/>
      <c r="D45" s="87" t="s">
        <v>100</v>
      </c>
      <c r="E45" s="70">
        <v>70.8</v>
      </c>
      <c r="F45" s="70">
        <v>73.15</v>
      </c>
      <c r="G45" s="45">
        <v>71.975</v>
      </c>
      <c r="H45" s="14">
        <v>4</v>
      </c>
      <c r="I45" s="14" t="s">
        <v>10</v>
      </c>
      <c r="J45" s="14"/>
    </row>
    <row r="46" customHeight="1" spans="1:10">
      <c r="A46" s="88"/>
      <c r="B46" s="88"/>
      <c r="C46" s="91"/>
      <c r="D46" s="87" t="s">
        <v>100</v>
      </c>
      <c r="E46" s="70">
        <v>66.9</v>
      </c>
      <c r="F46" s="70">
        <v>75.75</v>
      </c>
      <c r="G46" s="45">
        <v>71.325</v>
      </c>
      <c r="H46" s="14">
        <v>5</v>
      </c>
      <c r="I46" s="14" t="s">
        <v>10</v>
      </c>
      <c r="J46" s="14"/>
    </row>
    <row r="47" customHeight="1" spans="1:10">
      <c r="A47" s="88"/>
      <c r="B47" s="88"/>
      <c r="C47" s="86" t="s">
        <v>123</v>
      </c>
      <c r="D47" s="87" t="s">
        <v>100</v>
      </c>
      <c r="E47" s="70">
        <v>80.6</v>
      </c>
      <c r="F47" s="70">
        <v>76.7</v>
      </c>
      <c r="G47" s="45">
        <v>78.65</v>
      </c>
      <c r="H47" s="14">
        <v>1</v>
      </c>
      <c r="I47" s="14" t="s">
        <v>9</v>
      </c>
      <c r="J47" s="14"/>
    </row>
    <row r="48" customHeight="1" spans="1:10">
      <c r="A48" s="88"/>
      <c r="B48" s="88"/>
      <c r="C48" s="89"/>
      <c r="D48" s="87" t="s">
        <v>100</v>
      </c>
      <c r="E48" s="70">
        <v>77</v>
      </c>
      <c r="F48" s="70">
        <v>80.25</v>
      </c>
      <c r="G48" s="45">
        <v>78.625</v>
      </c>
      <c r="H48" s="14">
        <v>2</v>
      </c>
      <c r="I48" s="14" t="s">
        <v>10</v>
      </c>
      <c r="J48" s="14"/>
    </row>
    <row r="49" customHeight="1" spans="1:10">
      <c r="A49" s="88"/>
      <c r="B49" s="88"/>
      <c r="C49" s="89"/>
      <c r="D49" s="87" t="s">
        <v>100</v>
      </c>
      <c r="E49" s="70">
        <v>80.3</v>
      </c>
      <c r="F49" s="70">
        <v>73.8</v>
      </c>
      <c r="G49" s="45">
        <v>77.05</v>
      </c>
      <c r="H49" s="14">
        <v>3</v>
      </c>
      <c r="I49" s="14" t="s">
        <v>10</v>
      </c>
      <c r="J49" s="14"/>
    </row>
    <row r="50" customHeight="1" spans="1:10">
      <c r="A50" s="88"/>
      <c r="B50" s="88"/>
      <c r="C50" s="89"/>
      <c r="D50" s="87" t="s">
        <v>100</v>
      </c>
      <c r="E50" s="70">
        <v>76.9</v>
      </c>
      <c r="F50" s="70">
        <v>66.45</v>
      </c>
      <c r="G50" s="45">
        <v>71.675</v>
      </c>
      <c r="H50" s="14">
        <v>4</v>
      </c>
      <c r="I50" s="14" t="s">
        <v>10</v>
      </c>
      <c r="J50" s="14"/>
    </row>
    <row r="51" customHeight="1" spans="1:10">
      <c r="A51" s="88"/>
      <c r="B51" s="88"/>
      <c r="C51" s="91"/>
      <c r="D51" s="87" t="s">
        <v>100</v>
      </c>
      <c r="E51" s="70">
        <v>77.8</v>
      </c>
      <c r="F51" s="14" t="s">
        <v>13</v>
      </c>
      <c r="G51" s="45">
        <v>38.9</v>
      </c>
      <c r="H51" s="14">
        <v>5</v>
      </c>
      <c r="I51" s="14" t="s">
        <v>10</v>
      </c>
      <c r="J51" s="14" t="s">
        <v>101</v>
      </c>
    </row>
    <row r="52" customHeight="1" spans="1:10">
      <c r="A52" s="88"/>
      <c r="B52" s="88"/>
      <c r="C52" s="86" t="s">
        <v>124</v>
      </c>
      <c r="D52" s="87" t="s">
        <v>100</v>
      </c>
      <c r="E52" s="70">
        <v>88.2</v>
      </c>
      <c r="F52" s="70">
        <v>77.4</v>
      </c>
      <c r="G52" s="45">
        <v>82.8</v>
      </c>
      <c r="H52" s="14">
        <v>1</v>
      </c>
      <c r="I52" s="14" t="s">
        <v>9</v>
      </c>
      <c r="J52" s="14"/>
    </row>
    <row r="53" customHeight="1" spans="1:10">
      <c r="A53" s="88"/>
      <c r="B53" s="88"/>
      <c r="C53" s="89"/>
      <c r="D53" s="87" t="s">
        <v>100</v>
      </c>
      <c r="E53" s="70">
        <v>81</v>
      </c>
      <c r="F53" s="70">
        <v>78.3</v>
      </c>
      <c r="G53" s="45">
        <v>79.65</v>
      </c>
      <c r="H53" s="14">
        <v>2</v>
      </c>
      <c r="I53" s="14" t="s">
        <v>10</v>
      </c>
      <c r="J53" s="14"/>
    </row>
    <row r="54" customHeight="1" spans="1:10">
      <c r="A54" s="88"/>
      <c r="B54" s="88"/>
      <c r="C54" s="89"/>
      <c r="D54" s="87" t="s">
        <v>100</v>
      </c>
      <c r="E54" s="70">
        <v>81.7</v>
      </c>
      <c r="F54" s="70">
        <v>77.1</v>
      </c>
      <c r="G54" s="45">
        <v>79.4</v>
      </c>
      <c r="H54" s="14">
        <v>3</v>
      </c>
      <c r="I54" s="14" t="s">
        <v>10</v>
      </c>
      <c r="J54" s="14"/>
    </row>
    <row r="55" customHeight="1" spans="1:10">
      <c r="A55" s="88"/>
      <c r="B55" s="88"/>
      <c r="C55" s="89"/>
      <c r="D55" s="87" t="s">
        <v>100</v>
      </c>
      <c r="E55" s="70">
        <v>83.4</v>
      </c>
      <c r="F55" s="70">
        <v>75.3</v>
      </c>
      <c r="G55" s="45">
        <v>79.35</v>
      </c>
      <c r="H55" s="14">
        <v>4</v>
      </c>
      <c r="I55" s="14" t="s">
        <v>10</v>
      </c>
      <c r="J55" s="14"/>
    </row>
    <row r="56" customHeight="1" spans="1:10">
      <c r="A56" s="88"/>
      <c r="B56" s="88"/>
      <c r="C56" s="91"/>
      <c r="D56" s="87" t="s">
        <v>100</v>
      </c>
      <c r="E56" s="70">
        <v>78.8</v>
      </c>
      <c r="F56" s="70">
        <v>79.55</v>
      </c>
      <c r="G56" s="45">
        <v>79.175</v>
      </c>
      <c r="H56" s="14">
        <v>5</v>
      </c>
      <c r="I56" s="14" t="s">
        <v>10</v>
      </c>
      <c r="J56" s="14"/>
    </row>
    <row r="57" customHeight="1" spans="1:10">
      <c r="A57" s="88"/>
      <c r="B57" s="90"/>
      <c r="C57" s="87" t="s">
        <v>125</v>
      </c>
      <c r="D57" s="87" t="s">
        <v>100</v>
      </c>
      <c r="E57" s="70">
        <v>58.5</v>
      </c>
      <c r="F57" s="70" t="s">
        <v>13</v>
      </c>
      <c r="G57" s="45">
        <v>29.25</v>
      </c>
      <c r="H57" s="14">
        <v>1</v>
      </c>
      <c r="I57" s="14" t="s">
        <v>10</v>
      </c>
      <c r="J57" s="14" t="s">
        <v>101</v>
      </c>
    </row>
    <row r="58" customHeight="1" spans="1:10">
      <c r="A58" s="88"/>
      <c r="B58" s="85" t="s">
        <v>98</v>
      </c>
      <c r="C58" s="86" t="s">
        <v>126</v>
      </c>
      <c r="D58" s="87" t="s">
        <v>100</v>
      </c>
      <c r="E58" s="70">
        <v>85.2</v>
      </c>
      <c r="F58" s="70">
        <v>79.35</v>
      </c>
      <c r="G58" s="45">
        <v>82.275</v>
      </c>
      <c r="H58" s="14">
        <v>1</v>
      </c>
      <c r="I58" s="14" t="s">
        <v>9</v>
      </c>
      <c r="J58" s="14"/>
    </row>
    <row r="59" customHeight="1" spans="1:10">
      <c r="A59" s="88"/>
      <c r="B59" s="88"/>
      <c r="C59" s="89"/>
      <c r="D59" s="87" t="s">
        <v>100</v>
      </c>
      <c r="E59" s="70">
        <v>79.8</v>
      </c>
      <c r="F59" s="70">
        <v>78</v>
      </c>
      <c r="G59" s="45">
        <v>78.9</v>
      </c>
      <c r="H59" s="14">
        <v>2</v>
      </c>
      <c r="I59" s="14" t="s">
        <v>10</v>
      </c>
      <c r="J59" s="14"/>
    </row>
    <row r="60" customHeight="1" spans="1:10">
      <c r="A60" s="88"/>
      <c r="B60" s="88"/>
      <c r="C60" s="89"/>
      <c r="D60" s="87" t="s">
        <v>100</v>
      </c>
      <c r="E60" s="70">
        <v>78.5</v>
      </c>
      <c r="F60" s="70">
        <v>73.25</v>
      </c>
      <c r="G60" s="45">
        <v>75.875</v>
      </c>
      <c r="H60" s="14">
        <v>3</v>
      </c>
      <c r="I60" s="14" t="s">
        <v>10</v>
      </c>
      <c r="J60" s="14"/>
    </row>
    <row r="61" customHeight="1" spans="1:10">
      <c r="A61" s="88"/>
      <c r="B61" s="88"/>
      <c r="C61" s="89"/>
      <c r="D61" s="87" t="s">
        <v>100</v>
      </c>
      <c r="E61" s="70">
        <v>76.8</v>
      </c>
      <c r="F61" s="70">
        <v>74.35</v>
      </c>
      <c r="G61" s="45">
        <v>75.575</v>
      </c>
      <c r="H61" s="14">
        <v>4</v>
      </c>
      <c r="I61" s="14" t="s">
        <v>10</v>
      </c>
      <c r="J61" s="14"/>
    </row>
    <row r="62" customHeight="1" spans="1:10">
      <c r="A62" s="90"/>
      <c r="B62" s="90"/>
      <c r="C62" s="91"/>
      <c r="D62" s="87" t="s">
        <v>100</v>
      </c>
      <c r="E62" s="70">
        <v>76.5</v>
      </c>
      <c r="F62" s="70">
        <v>73.85</v>
      </c>
      <c r="G62" s="45">
        <v>75.175</v>
      </c>
      <c r="H62" s="14">
        <v>5</v>
      </c>
      <c r="I62" s="14" t="s">
        <v>10</v>
      </c>
      <c r="J62" s="14"/>
    </row>
    <row r="63" customHeight="1" spans="1:10">
      <c r="A63" s="85" t="s">
        <v>127</v>
      </c>
      <c r="B63" s="85" t="s">
        <v>128</v>
      </c>
      <c r="C63" s="86" t="s">
        <v>129</v>
      </c>
      <c r="D63" s="87" t="s">
        <v>100</v>
      </c>
      <c r="E63" s="70">
        <v>73.5</v>
      </c>
      <c r="F63" s="70">
        <v>84.1</v>
      </c>
      <c r="G63" s="45">
        <v>78.8</v>
      </c>
      <c r="H63" s="14">
        <v>1</v>
      </c>
      <c r="I63" s="14" t="s">
        <v>9</v>
      </c>
      <c r="J63" s="14"/>
    </row>
    <row r="64" customHeight="1" spans="1:10">
      <c r="A64" s="88"/>
      <c r="B64" s="88"/>
      <c r="C64" s="89"/>
      <c r="D64" s="87" t="s">
        <v>100</v>
      </c>
      <c r="E64" s="70">
        <v>75.4</v>
      </c>
      <c r="F64" s="70">
        <v>79.95</v>
      </c>
      <c r="G64" s="45">
        <v>77.675</v>
      </c>
      <c r="H64" s="14">
        <v>2</v>
      </c>
      <c r="I64" s="14" t="s">
        <v>10</v>
      </c>
      <c r="J64" s="14"/>
    </row>
    <row r="65" customHeight="1" spans="1:10">
      <c r="A65" s="88"/>
      <c r="B65" s="88"/>
      <c r="C65" s="89"/>
      <c r="D65" s="87" t="s">
        <v>100</v>
      </c>
      <c r="E65" s="70">
        <v>75.2</v>
      </c>
      <c r="F65" s="70">
        <v>76.9</v>
      </c>
      <c r="G65" s="45">
        <v>76.05</v>
      </c>
      <c r="H65" s="14">
        <v>3</v>
      </c>
      <c r="I65" s="14" t="s">
        <v>10</v>
      </c>
      <c r="J65" s="14"/>
    </row>
    <row r="66" customHeight="1" spans="1:10">
      <c r="A66" s="88"/>
      <c r="B66" s="88"/>
      <c r="C66" s="89"/>
      <c r="D66" s="87" t="s">
        <v>100</v>
      </c>
      <c r="E66" s="70">
        <v>72.8</v>
      </c>
      <c r="F66" s="70">
        <v>78.05</v>
      </c>
      <c r="G66" s="45">
        <v>75.425</v>
      </c>
      <c r="H66" s="14">
        <v>4</v>
      </c>
      <c r="I66" s="14" t="s">
        <v>10</v>
      </c>
      <c r="J66" s="14"/>
    </row>
    <row r="67" customHeight="1" spans="1:10">
      <c r="A67" s="90"/>
      <c r="B67" s="90"/>
      <c r="C67" s="91"/>
      <c r="D67" s="87" t="s">
        <v>100</v>
      </c>
      <c r="E67" s="70">
        <v>74.5</v>
      </c>
      <c r="F67" s="14" t="s">
        <v>13</v>
      </c>
      <c r="G67" s="45">
        <v>37.25</v>
      </c>
      <c r="H67" s="14">
        <v>5</v>
      </c>
      <c r="I67" s="14" t="s">
        <v>10</v>
      </c>
      <c r="J67" s="14" t="s">
        <v>101</v>
      </c>
    </row>
    <row r="68" customHeight="1" spans="1:10">
      <c r="A68" s="85" t="s">
        <v>130</v>
      </c>
      <c r="B68" s="85" t="s">
        <v>131</v>
      </c>
      <c r="C68" s="86" t="s">
        <v>132</v>
      </c>
      <c r="D68" s="87" t="s">
        <v>100</v>
      </c>
      <c r="E68" s="70">
        <v>86.6</v>
      </c>
      <c r="F68" s="70">
        <v>83.5</v>
      </c>
      <c r="G68" s="45">
        <v>85.05</v>
      </c>
      <c r="H68" s="14">
        <v>1</v>
      </c>
      <c r="I68" s="14" t="s">
        <v>9</v>
      </c>
      <c r="J68" s="14"/>
    </row>
    <row r="69" customHeight="1" spans="1:10">
      <c r="A69" s="88"/>
      <c r="B69" s="88"/>
      <c r="C69" s="89"/>
      <c r="D69" s="87" t="s">
        <v>100</v>
      </c>
      <c r="E69" s="70">
        <v>81.5</v>
      </c>
      <c r="F69" s="70">
        <v>84.1</v>
      </c>
      <c r="G69" s="45">
        <v>82.8</v>
      </c>
      <c r="H69" s="14">
        <v>2</v>
      </c>
      <c r="I69" s="14" t="s">
        <v>10</v>
      </c>
      <c r="J69" s="14"/>
    </row>
    <row r="70" customHeight="1" spans="1:10">
      <c r="A70" s="88"/>
      <c r="B70" s="88"/>
      <c r="C70" s="89"/>
      <c r="D70" s="87" t="s">
        <v>100</v>
      </c>
      <c r="E70" s="70">
        <v>86.5</v>
      </c>
      <c r="F70" s="70">
        <v>76.7</v>
      </c>
      <c r="G70" s="45">
        <v>81.6</v>
      </c>
      <c r="H70" s="14">
        <v>3</v>
      </c>
      <c r="I70" s="14" t="s">
        <v>10</v>
      </c>
      <c r="J70" s="14"/>
    </row>
    <row r="71" customHeight="1" spans="1:10">
      <c r="A71" s="88"/>
      <c r="B71" s="88"/>
      <c r="C71" s="89"/>
      <c r="D71" s="87" t="s">
        <v>100</v>
      </c>
      <c r="E71" s="70">
        <v>79.7</v>
      </c>
      <c r="F71" s="70">
        <v>79.85</v>
      </c>
      <c r="G71" s="45">
        <v>79.775</v>
      </c>
      <c r="H71" s="14">
        <v>4</v>
      </c>
      <c r="I71" s="14" t="s">
        <v>10</v>
      </c>
      <c r="J71" s="14"/>
    </row>
    <row r="72" customHeight="1" spans="1:10">
      <c r="A72" s="88"/>
      <c r="B72" s="90"/>
      <c r="C72" s="91"/>
      <c r="D72" s="87" t="s">
        <v>100</v>
      </c>
      <c r="E72" s="70">
        <v>77.5</v>
      </c>
      <c r="F72" s="70">
        <v>75.9</v>
      </c>
      <c r="G72" s="45">
        <v>76.7</v>
      </c>
      <c r="H72" s="14">
        <v>5</v>
      </c>
      <c r="I72" s="14" t="s">
        <v>10</v>
      </c>
      <c r="J72" s="14"/>
    </row>
    <row r="73" customHeight="1" spans="1:10">
      <c r="A73" s="88"/>
      <c r="B73" s="85" t="s">
        <v>133</v>
      </c>
      <c r="C73" s="86" t="s">
        <v>134</v>
      </c>
      <c r="D73" s="87" t="s">
        <v>100</v>
      </c>
      <c r="E73" s="70">
        <v>84.6</v>
      </c>
      <c r="F73" s="70">
        <v>81.1</v>
      </c>
      <c r="G73" s="45">
        <v>82.85</v>
      </c>
      <c r="H73" s="14">
        <v>1</v>
      </c>
      <c r="I73" s="14" t="s">
        <v>9</v>
      </c>
      <c r="J73" s="14"/>
    </row>
    <row r="74" customHeight="1" spans="1:10">
      <c r="A74" s="88"/>
      <c r="B74" s="88"/>
      <c r="C74" s="89"/>
      <c r="D74" s="87" t="s">
        <v>100</v>
      </c>
      <c r="E74" s="70">
        <v>81.5</v>
      </c>
      <c r="F74" s="70">
        <v>82.65</v>
      </c>
      <c r="G74" s="45">
        <v>82.075</v>
      </c>
      <c r="H74" s="14">
        <v>2</v>
      </c>
      <c r="I74" s="14" t="s">
        <v>10</v>
      </c>
      <c r="J74" s="14"/>
    </row>
    <row r="75" customHeight="1" spans="1:10">
      <c r="A75" s="88"/>
      <c r="B75" s="88"/>
      <c r="C75" s="89"/>
      <c r="D75" s="87" t="s">
        <v>100</v>
      </c>
      <c r="E75" s="70">
        <v>81.6</v>
      </c>
      <c r="F75" s="70">
        <v>80.65</v>
      </c>
      <c r="G75" s="45">
        <v>81.125</v>
      </c>
      <c r="H75" s="14">
        <v>3</v>
      </c>
      <c r="I75" s="14" t="s">
        <v>10</v>
      </c>
      <c r="J75" s="14"/>
    </row>
    <row r="76" customHeight="1" spans="1:10">
      <c r="A76" s="88"/>
      <c r="B76" s="88"/>
      <c r="C76" s="89"/>
      <c r="D76" s="87" t="s">
        <v>100</v>
      </c>
      <c r="E76" s="70">
        <v>84.3</v>
      </c>
      <c r="F76" s="70">
        <v>75.4</v>
      </c>
      <c r="G76" s="45">
        <v>79.85</v>
      </c>
      <c r="H76" s="14">
        <v>4</v>
      </c>
      <c r="I76" s="14" t="s">
        <v>10</v>
      </c>
      <c r="J76" s="14"/>
    </row>
    <row r="77" customHeight="1" spans="1:10">
      <c r="A77" s="90"/>
      <c r="B77" s="90"/>
      <c r="C77" s="91"/>
      <c r="D77" s="87" t="s">
        <v>100</v>
      </c>
      <c r="E77" s="70">
        <v>79.1</v>
      </c>
      <c r="F77" s="70">
        <v>76.4</v>
      </c>
      <c r="G77" s="45">
        <v>77.75</v>
      </c>
      <c r="H77" s="14">
        <v>5</v>
      </c>
      <c r="I77" s="14" t="s">
        <v>10</v>
      </c>
      <c r="J77" s="14"/>
    </row>
    <row r="78" customHeight="1" spans="1:10">
      <c r="A78" s="85" t="s">
        <v>135</v>
      </c>
      <c r="B78" s="85" t="s">
        <v>103</v>
      </c>
      <c r="C78" s="86" t="s">
        <v>136</v>
      </c>
      <c r="D78" s="87" t="s">
        <v>100</v>
      </c>
      <c r="E78" s="70">
        <v>88.1</v>
      </c>
      <c r="F78" s="70">
        <v>78.5</v>
      </c>
      <c r="G78" s="45">
        <v>83.3</v>
      </c>
      <c r="H78" s="14">
        <v>1</v>
      </c>
      <c r="I78" s="14" t="s">
        <v>9</v>
      </c>
      <c r="J78" s="14"/>
    </row>
    <row r="79" customHeight="1" spans="1:10">
      <c r="A79" s="88"/>
      <c r="B79" s="88"/>
      <c r="C79" s="89"/>
      <c r="D79" s="87" t="s">
        <v>100</v>
      </c>
      <c r="E79" s="70">
        <v>82.7</v>
      </c>
      <c r="F79" s="70">
        <v>75.6</v>
      </c>
      <c r="G79" s="45">
        <v>79.15</v>
      </c>
      <c r="H79" s="14">
        <v>2</v>
      </c>
      <c r="I79" s="14" t="s">
        <v>10</v>
      </c>
      <c r="J79" s="14"/>
    </row>
    <row r="80" customHeight="1" spans="1:10">
      <c r="A80" s="88"/>
      <c r="B80" s="88"/>
      <c r="C80" s="89"/>
      <c r="D80" s="87" t="s">
        <v>100</v>
      </c>
      <c r="E80" s="70">
        <v>85.1</v>
      </c>
      <c r="F80" s="70">
        <v>72.75</v>
      </c>
      <c r="G80" s="45">
        <v>78.925</v>
      </c>
      <c r="H80" s="14">
        <v>3</v>
      </c>
      <c r="I80" s="14" t="s">
        <v>10</v>
      </c>
      <c r="J80" s="14"/>
    </row>
    <row r="81" customHeight="1" spans="1:10">
      <c r="A81" s="88"/>
      <c r="B81" s="88"/>
      <c r="C81" s="89"/>
      <c r="D81" s="87" t="s">
        <v>100</v>
      </c>
      <c r="E81" s="70">
        <v>82.5</v>
      </c>
      <c r="F81" s="70">
        <v>68.6</v>
      </c>
      <c r="G81" s="45">
        <v>75.55</v>
      </c>
      <c r="H81" s="14">
        <v>4</v>
      </c>
      <c r="I81" s="14" t="s">
        <v>10</v>
      </c>
      <c r="J81" s="14"/>
    </row>
    <row r="82" customHeight="1" spans="1:10">
      <c r="A82" s="88"/>
      <c r="B82" s="90"/>
      <c r="C82" s="91"/>
      <c r="D82" s="87" t="s">
        <v>100</v>
      </c>
      <c r="E82" s="70">
        <v>82.7</v>
      </c>
      <c r="F82" s="14" t="s">
        <v>13</v>
      </c>
      <c r="G82" s="45">
        <v>41.35</v>
      </c>
      <c r="H82" s="14">
        <v>5</v>
      </c>
      <c r="I82" s="14" t="s">
        <v>10</v>
      </c>
      <c r="J82" s="14" t="s">
        <v>101</v>
      </c>
    </row>
    <row r="83" customHeight="1" spans="1:10">
      <c r="A83" s="88"/>
      <c r="B83" s="85" t="s">
        <v>98</v>
      </c>
      <c r="C83" s="86" t="s">
        <v>137</v>
      </c>
      <c r="D83" s="87" t="s">
        <v>100</v>
      </c>
      <c r="E83" s="70">
        <v>83.5</v>
      </c>
      <c r="F83" s="70">
        <v>83.95</v>
      </c>
      <c r="G83" s="45">
        <v>83.725</v>
      </c>
      <c r="H83" s="14">
        <v>1</v>
      </c>
      <c r="I83" s="14" t="s">
        <v>9</v>
      </c>
      <c r="J83" s="14"/>
    </row>
    <row r="84" customHeight="1" spans="1:10">
      <c r="A84" s="88"/>
      <c r="B84" s="88"/>
      <c r="C84" s="89"/>
      <c r="D84" s="87" t="s">
        <v>100</v>
      </c>
      <c r="E84" s="70">
        <v>82.3</v>
      </c>
      <c r="F84" s="70">
        <v>83.6</v>
      </c>
      <c r="G84" s="45">
        <v>82.95</v>
      </c>
      <c r="H84" s="14">
        <v>2</v>
      </c>
      <c r="I84" s="14" t="s">
        <v>10</v>
      </c>
      <c r="J84" s="14"/>
    </row>
    <row r="85" customHeight="1" spans="1:10">
      <c r="A85" s="88"/>
      <c r="B85" s="88"/>
      <c r="C85" s="89"/>
      <c r="D85" s="87" t="s">
        <v>100</v>
      </c>
      <c r="E85" s="70">
        <v>81.4</v>
      </c>
      <c r="F85" s="70">
        <v>82.45</v>
      </c>
      <c r="G85" s="45">
        <v>81.925</v>
      </c>
      <c r="H85" s="14">
        <v>3</v>
      </c>
      <c r="I85" s="14" t="s">
        <v>10</v>
      </c>
      <c r="J85" s="14"/>
    </row>
    <row r="86" customHeight="1" spans="1:10">
      <c r="A86" s="88"/>
      <c r="B86" s="88"/>
      <c r="C86" s="89"/>
      <c r="D86" s="87" t="s">
        <v>100</v>
      </c>
      <c r="E86" s="70">
        <v>80.7</v>
      </c>
      <c r="F86" s="70">
        <v>69.95</v>
      </c>
      <c r="G86" s="45">
        <v>75.325</v>
      </c>
      <c r="H86" s="14">
        <v>4</v>
      </c>
      <c r="I86" s="14" t="s">
        <v>10</v>
      </c>
      <c r="J86" s="14"/>
    </row>
    <row r="87" customHeight="1" spans="1:10">
      <c r="A87" s="90"/>
      <c r="B87" s="90"/>
      <c r="C87" s="91"/>
      <c r="D87" s="87" t="s">
        <v>100</v>
      </c>
      <c r="E87" s="70">
        <v>78.5</v>
      </c>
      <c r="F87" s="70">
        <v>70.2</v>
      </c>
      <c r="G87" s="45">
        <v>74.35</v>
      </c>
      <c r="H87" s="14">
        <v>5</v>
      </c>
      <c r="I87" s="14" t="s">
        <v>10</v>
      </c>
      <c r="J87" s="14"/>
    </row>
    <row r="88" customHeight="1" spans="1:10">
      <c r="A88" s="85" t="s">
        <v>138</v>
      </c>
      <c r="B88" s="85" t="s">
        <v>103</v>
      </c>
      <c r="C88" s="86" t="s">
        <v>139</v>
      </c>
      <c r="D88" s="87" t="s">
        <v>100</v>
      </c>
      <c r="E88" s="70">
        <v>87.4</v>
      </c>
      <c r="F88" s="70">
        <v>76.65</v>
      </c>
      <c r="G88" s="45">
        <v>82.025</v>
      </c>
      <c r="H88" s="14">
        <v>1</v>
      </c>
      <c r="I88" s="14" t="s">
        <v>9</v>
      </c>
      <c r="J88" s="14"/>
    </row>
    <row r="89" customHeight="1" spans="1:10">
      <c r="A89" s="88"/>
      <c r="B89" s="88"/>
      <c r="C89" s="89"/>
      <c r="D89" s="87" t="s">
        <v>100</v>
      </c>
      <c r="E89" s="70">
        <v>83.1</v>
      </c>
      <c r="F89" s="70">
        <v>79.05</v>
      </c>
      <c r="G89" s="45">
        <v>81.075</v>
      </c>
      <c r="H89" s="14">
        <v>2</v>
      </c>
      <c r="I89" s="14" t="s">
        <v>10</v>
      </c>
      <c r="J89" s="14"/>
    </row>
    <row r="90" customHeight="1" spans="1:10">
      <c r="A90" s="88"/>
      <c r="B90" s="88"/>
      <c r="C90" s="89"/>
      <c r="D90" s="87" t="s">
        <v>100</v>
      </c>
      <c r="E90" s="70">
        <v>83.7</v>
      </c>
      <c r="F90" s="70">
        <v>77.25</v>
      </c>
      <c r="G90" s="45">
        <v>80.475</v>
      </c>
      <c r="H90" s="14">
        <v>3</v>
      </c>
      <c r="I90" s="14" t="s">
        <v>10</v>
      </c>
      <c r="J90" s="14"/>
    </row>
    <row r="91" customHeight="1" spans="1:10">
      <c r="A91" s="88"/>
      <c r="B91" s="88"/>
      <c r="C91" s="89"/>
      <c r="D91" s="87" t="s">
        <v>100</v>
      </c>
      <c r="E91" s="70">
        <v>80.8</v>
      </c>
      <c r="F91" s="70">
        <v>69.05</v>
      </c>
      <c r="G91" s="45">
        <v>74.925</v>
      </c>
      <c r="H91" s="14">
        <v>4</v>
      </c>
      <c r="I91" s="14" t="s">
        <v>10</v>
      </c>
      <c r="J91" s="14"/>
    </row>
    <row r="92" customHeight="1" spans="1:10">
      <c r="A92" s="88"/>
      <c r="B92" s="88"/>
      <c r="C92" s="91"/>
      <c r="D92" s="87" t="s">
        <v>100</v>
      </c>
      <c r="E92" s="70">
        <v>81.6</v>
      </c>
      <c r="F92" s="70">
        <v>66.6</v>
      </c>
      <c r="G92" s="45">
        <v>74.1</v>
      </c>
      <c r="H92" s="14">
        <v>5</v>
      </c>
      <c r="I92" s="14" t="s">
        <v>10</v>
      </c>
      <c r="J92" s="14"/>
    </row>
    <row r="93" customHeight="1" spans="1:10">
      <c r="A93" s="88"/>
      <c r="B93" s="88"/>
      <c r="C93" s="86" t="s">
        <v>140</v>
      </c>
      <c r="D93" s="87" t="s">
        <v>100</v>
      </c>
      <c r="E93" s="70">
        <v>81.1</v>
      </c>
      <c r="F93" s="70">
        <v>80.45</v>
      </c>
      <c r="G93" s="45">
        <v>80.775</v>
      </c>
      <c r="H93" s="14">
        <v>1</v>
      </c>
      <c r="I93" s="14" t="s">
        <v>9</v>
      </c>
      <c r="J93" s="14"/>
    </row>
    <row r="94" customHeight="1" spans="1:10">
      <c r="A94" s="88"/>
      <c r="B94" s="88"/>
      <c r="C94" s="89"/>
      <c r="D94" s="87" t="s">
        <v>100</v>
      </c>
      <c r="E94" s="70">
        <v>82.1</v>
      </c>
      <c r="F94" s="70">
        <v>77.65</v>
      </c>
      <c r="G94" s="45">
        <v>79.875</v>
      </c>
      <c r="H94" s="14">
        <v>2</v>
      </c>
      <c r="I94" s="14" t="s">
        <v>10</v>
      </c>
      <c r="J94" s="14"/>
    </row>
    <row r="95" customHeight="1" spans="1:10">
      <c r="A95" s="88"/>
      <c r="B95" s="88"/>
      <c r="C95" s="89"/>
      <c r="D95" s="87" t="s">
        <v>100</v>
      </c>
      <c r="E95" s="70">
        <v>79.8</v>
      </c>
      <c r="F95" s="70">
        <v>71.4</v>
      </c>
      <c r="G95" s="45">
        <v>75.6</v>
      </c>
      <c r="H95" s="14">
        <v>3</v>
      </c>
      <c r="I95" s="14" t="s">
        <v>10</v>
      </c>
      <c r="J95" s="14"/>
    </row>
    <row r="96" customHeight="1" spans="1:10">
      <c r="A96" s="88"/>
      <c r="B96" s="88"/>
      <c r="C96" s="89"/>
      <c r="D96" s="87" t="s">
        <v>100</v>
      </c>
      <c r="E96" s="70">
        <v>81.9</v>
      </c>
      <c r="F96" s="70">
        <v>68.1</v>
      </c>
      <c r="G96" s="45">
        <v>75</v>
      </c>
      <c r="H96" s="14">
        <v>4</v>
      </c>
      <c r="I96" s="14" t="s">
        <v>10</v>
      </c>
      <c r="J96" s="14"/>
    </row>
    <row r="97" customHeight="1" spans="1:10">
      <c r="A97" s="90"/>
      <c r="B97" s="90"/>
      <c r="C97" s="91"/>
      <c r="D97" s="87" t="s">
        <v>100</v>
      </c>
      <c r="E97" s="70">
        <v>80</v>
      </c>
      <c r="F97" s="14" t="s">
        <v>13</v>
      </c>
      <c r="G97" s="45">
        <v>40</v>
      </c>
      <c r="H97" s="14">
        <v>5</v>
      </c>
      <c r="I97" s="14" t="s">
        <v>10</v>
      </c>
      <c r="J97" s="14" t="s">
        <v>101</v>
      </c>
    </row>
    <row r="98" customHeight="1" spans="1:10">
      <c r="A98" s="85" t="s">
        <v>141</v>
      </c>
      <c r="B98" s="85" t="s">
        <v>98</v>
      </c>
      <c r="C98" s="86" t="s">
        <v>142</v>
      </c>
      <c r="D98" s="87" t="s">
        <v>100</v>
      </c>
      <c r="E98" s="70">
        <v>85.4</v>
      </c>
      <c r="F98" s="70">
        <v>83.3</v>
      </c>
      <c r="G98" s="45">
        <v>84.35</v>
      </c>
      <c r="H98" s="14">
        <v>1</v>
      </c>
      <c r="I98" s="14" t="s">
        <v>9</v>
      </c>
      <c r="J98" s="14"/>
    </row>
    <row r="99" customHeight="1" spans="1:10">
      <c r="A99" s="88"/>
      <c r="B99" s="88"/>
      <c r="C99" s="89"/>
      <c r="D99" s="87" t="s">
        <v>100</v>
      </c>
      <c r="E99" s="70">
        <v>84.7</v>
      </c>
      <c r="F99" s="70">
        <v>81.3</v>
      </c>
      <c r="G99" s="45">
        <v>83</v>
      </c>
      <c r="H99" s="14">
        <v>2</v>
      </c>
      <c r="I99" s="14" t="s">
        <v>10</v>
      </c>
      <c r="J99" s="14"/>
    </row>
    <row r="100" customHeight="1" spans="1:10">
      <c r="A100" s="88"/>
      <c r="B100" s="88"/>
      <c r="C100" s="89"/>
      <c r="D100" s="87" t="s">
        <v>100</v>
      </c>
      <c r="E100" s="70">
        <v>84.5</v>
      </c>
      <c r="F100" s="70">
        <v>80.9</v>
      </c>
      <c r="G100" s="45">
        <v>82.7</v>
      </c>
      <c r="H100" s="14">
        <v>3</v>
      </c>
      <c r="I100" s="14" t="s">
        <v>10</v>
      </c>
      <c r="J100" s="14"/>
    </row>
    <row r="101" customHeight="1" spans="1:10">
      <c r="A101" s="88"/>
      <c r="B101" s="88"/>
      <c r="C101" s="89"/>
      <c r="D101" s="87" t="s">
        <v>100</v>
      </c>
      <c r="E101" s="70">
        <v>85.9</v>
      </c>
      <c r="F101" s="70">
        <v>77.5</v>
      </c>
      <c r="G101" s="45">
        <v>81.7</v>
      </c>
      <c r="H101" s="14">
        <v>4</v>
      </c>
      <c r="I101" s="14" t="s">
        <v>10</v>
      </c>
      <c r="J101" s="14"/>
    </row>
    <row r="102" customHeight="1" spans="1:10">
      <c r="A102" s="90"/>
      <c r="B102" s="90"/>
      <c r="C102" s="91"/>
      <c r="D102" s="87" t="s">
        <v>100</v>
      </c>
      <c r="E102" s="70">
        <v>84.3</v>
      </c>
      <c r="F102" s="70">
        <v>76.9</v>
      </c>
      <c r="G102" s="45">
        <v>80.6</v>
      </c>
      <c r="H102" s="14">
        <v>5</v>
      </c>
      <c r="I102" s="14" t="s">
        <v>10</v>
      </c>
      <c r="J102" s="14"/>
    </row>
    <row r="103" customHeight="1" spans="1:10">
      <c r="A103" s="78" t="s">
        <v>143</v>
      </c>
      <c r="B103" s="85" t="s">
        <v>144</v>
      </c>
      <c r="C103" s="87" t="s">
        <v>145</v>
      </c>
      <c r="D103" s="87" t="s">
        <v>100</v>
      </c>
      <c r="E103" s="70">
        <v>60.7</v>
      </c>
      <c r="F103" s="70" t="s">
        <v>13</v>
      </c>
      <c r="G103" s="45">
        <v>30.35</v>
      </c>
      <c r="H103" s="14">
        <v>1</v>
      </c>
      <c r="I103" s="14" t="s">
        <v>10</v>
      </c>
      <c r="J103" s="14" t="s">
        <v>101</v>
      </c>
    </row>
    <row r="104" customHeight="1" spans="1:10">
      <c r="A104" s="85" t="s">
        <v>146</v>
      </c>
      <c r="B104" s="88"/>
      <c r="C104" s="86" t="s">
        <v>147</v>
      </c>
      <c r="D104" s="87" t="s">
        <v>100</v>
      </c>
      <c r="E104" s="70">
        <v>56.8</v>
      </c>
      <c r="F104" s="70">
        <v>78.75</v>
      </c>
      <c r="G104" s="45">
        <v>67.775</v>
      </c>
      <c r="H104" s="14">
        <v>1</v>
      </c>
      <c r="I104" s="14" t="s">
        <v>9</v>
      </c>
      <c r="J104" s="14"/>
    </row>
    <row r="105" customHeight="1" spans="1:10">
      <c r="A105" s="90"/>
      <c r="B105" s="88"/>
      <c r="C105" s="91"/>
      <c r="D105" s="87" t="s">
        <v>100</v>
      </c>
      <c r="E105" s="70">
        <v>56.4</v>
      </c>
      <c r="F105" s="70">
        <v>72.05</v>
      </c>
      <c r="G105" s="45">
        <v>64.225</v>
      </c>
      <c r="H105" s="14">
        <v>2</v>
      </c>
      <c r="I105" s="14" t="s">
        <v>10</v>
      </c>
      <c r="J105" s="14"/>
    </row>
    <row r="106" customHeight="1" spans="1:10">
      <c r="A106" s="85" t="s">
        <v>148</v>
      </c>
      <c r="B106" s="88"/>
      <c r="C106" s="86" t="s">
        <v>149</v>
      </c>
      <c r="D106" s="87" t="s">
        <v>150</v>
      </c>
      <c r="E106" s="70">
        <v>57.7</v>
      </c>
      <c r="F106" s="70">
        <v>80.05</v>
      </c>
      <c r="G106" s="45">
        <v>68.875</v>
      </c>
      <c r="H106" s="14">
        <v>1</v>
      </c>
      <c r="I106" s="14" t="s">
        <v>9</v>
      </c>
      <c r="J106" s="14"/>
    </row>
    <row r="107" customHeight="1" spans="1:10">
      <c r="A107" s="88"/>
      <c r="B107" s="88"/>
      <c r="C107" s="89"/>
      <c r="D107" s="87" t="s">
        <v>150</v>
      </c>
      <c r="E107" s="70">
        <v>55.4</v>
      </c>
      <c r="F107" s="70">
        <v>75.15</v>
      </c>
      <c r="G107" s="45">
        <v>65.275</v>
      </c>
      <c r="H107" s="14">
        <v>2</v>
      </c>
      <c r="I107" s="14" t="s">
        <v>9</v>
      </c>
      <c r="J107" s="14"/>
    </row>
    <row r="108" customHeight="1" spans="1:10">
      <c r="A108" s="90"/>
      <c r="B108" s="88"/>
      <c r="C108" s="91"/>
      <c r="D108" s="87" t="s">
        <v>150</v>
      </c>
      <c r="E108" s="70">
        <v>61</v>
      </c>
      <c r="F108" s="70">
        <v>67.55</v>
      </c>
      <c r="G108" s="45">
        <v>64.275</v>
      </c>
      <c r="H108" s="14">
        <v>3</v>
      </c>
      <c r="I108" s="14" t="s">
        <v>9</v>
      </c>
      <c r="J108" s="14"/>
    </row>
    <row r="109" customHeight="1" spans="1:10">
      <c r="A109" s="78" t="s">
        <v>151</v>
      </c>
      <c r="B109" s="88"/>
      <c r="C109" s="87" t="s">
        <v>152</v>
      </c>
      <c r="D109" s="87" t="s">
        <v>100</v>
      </c>
      <c r="E109" s="70">
        <v>57</v>
      </c>
      <c r="F109" s="70">
        <v>83.55</v>
      </c>
      <c r="G109" s="45">
        <v>70.275</v>
      </c>
      <c r="H109" s="14">
        <v>1</v>
      </c>
      <c r="I109" s="14" t="s">
        <v>9</v>
      </c>
      <c r="J109" s="14"/>
    </row>
    <row r="110" customHeight="1" spans="1:10">
      <c r="A110" s="85" t="s">
        <v>153</v>
      </c>
      <c r="B110" s="88"/>
      <c r="C110" s="86" t="s">
        <v>154</v>
      </c>
      <c r="D110" s="87" t="s">
        <v>155</v>
      </c>
      <c r="E110" s="70">
        <v>63.8</v>
      </c>
      <c r="F110" s="70">
        <v>83.35</v>
      </c>
      <c r="G110" s="45">
        <v>73.575</v>
      </c>
      <c r="H110" s="14">
        <v>1</v>
      </c>
      <c r="I110" s="14" t="s">
        <v>9</v>
      </c>
      <c r="J110" s="14"/>
    </row>
    <row r="111" customHeight="1" spans="1:10">
      <c r="A111" s="88"/>
      <c r="B111" s="88"/>
      <c r="C111" s="89"/>
      <c r="D111" s="87" t="s">
        <v>155</v>
      </c>
      <c r="E111" s="70">
        <v>59.6</v>
      </c>
      <c r="F111" s="70">
        <v>84.05</v>
      </c>
      <c r="G111" s="45">
        <v>71.825</v>
      </c>
      <c r="H111" s="14">
        <v>2</v>
      </c>
      <c r="I111" s="14" t="s">
        <v>9</v>
      </c>
      <c r="J111" s="14"/>
    </row>
    <row r="112" customHeight="1" spans="1:10">
      <c r="A112" s="90"/>
      <c r="B112" s="88"/>
      <c r="C112" s="91"/>
      <c r="D112" s="87" t="s">
        <v>155</v>
      </c>
      <c r="E112" s="70">
        <v>61.8</v>
      </c>
      <c r="F112" s="70">
        <v>77.85</v>
      </c>
      <c r="G112" s="45">
        <v>69.825</v>
      </c>
      <c r="H112" s="14">
        <v>3</v>
      </c>
      <c r="I112" s="14" t="s">
        <v>10</v>
      </c>
      <c r="J112" s="14"/>
    </row>
    <row r="113" customHeight="1" spans="1:10">
      <c r="A113" s="85" t="s">
        <v>156</v>
      </c>
      <c r="B113" s="88"/>
      <c r="C113" s="86" t="s">
        <v>157</v>
      </c>
      <c r="D113" s="87" t="s">
        <v>155</v>
      </c>
      <c r="E113" s="70">
        <v>65.4</v>
      </c>
      <c r="F113" s="70">
        <v>85.75</v>
      </c>
      <c r="G113" s="45">
        <v>75.575</v>
      </c>
      <c r="H113" s="14">
        <v>1</v>
      </c>
      <c r="I113" s="14" t="s">
        <v>9</v>
      </c>
      <c r="J113" s="14"/>
    </row>
    <row r="114" customHeight="1" spans="1:10">
      <c r="A114" s="88"/>
      <c r="B114" s="88"/>
      <c r="C114" s="89"/>
      <c r="D114" s="87" t="s">
        <v>155</v>
      </c>
      <c r="E114" s="70">
        <v>61.8</v>
      </c>
      <c r="F114" s="70">
        <v>81.45</v>
      </c>
      <c r="G114" s="45">
        <v>71.625</v>
      </c>
      <c r="H114" s="14">
        <v>2</v>
      </c>
      <c r="I114" s="14" t="s">
        <v>9</v>
      </c>
      <c r="J114" s="14"/>
    </row>
    <row r="115" customHeight="1" spans="1:10">
      <c r="A115" s="88"/>
      <c r="B115" s="88"/>
      <c r="C115" s="89"/>
      <c r="D115" s="87" t="s">
        <v>155</v>
      </c>
      <c r="E115" s="70">
        <v>55</v>
      </c>
      <c r="F115" s="70">
        <v>81.1</v>
      </c>
      <c r="G115" s="45">
        <v>68.05</v>
      </c>
      <c r="H115" s="14">
        <v>3</v>
      </c>
      <c r="I115" s="14" t="s">
        <v>10</v>
      </c>
      <c r="J115" s="14"/>
    </row>
    <row r="116" customHeight="1" spans="1:10">
      <c r="A116" s="90"/>
      <c r="B116" s="88"/>
      <c r="C116" s="91"/>
      <c r="D116" s="87" t="s">
        <v>155</v>
      </c>
      <c r="E116" s="70">
        <v>55.6</v>
      </c>
      <c r="F116" s="70">
        <v>79</v>
      </c>
      <c r="G116" s="45">
        <v>67.3</v>
      </c>
      <c r="H116" s="14">
        <v>4</v>
      </c>
      <c r="I116" s="14" t="s">
        <v>10</v>
      </c>
      <c r="J116" s="14"/>
    </row>
    <row r="117" customHeight="1" spans="1:10">
      <c r="A117" s="85" t="s">
        <v>158</v>
      </c>
      <c r="B117" s="88"/>
      <c r="C117" s="86" t="s">
        <v>159</v>
      </c>
      <c r="D117" s="87" t="s">
        <v>155</v>
      </c>
      <c r="E117" s="70">
        <v>65.9</v>
      </c>
      <c r="F117" s="70">
        <v>82.75</v>
      </c>
      <c r="G117" s="45">
        <v>74.325</v>
      </c>
      <c r="H117" s="14">
        <v>1</v>
      </c>
      <c r="I117" s="14" t="s">
        <v>9</v>
      </c>
      <c r="J117" s="14"/>
    </row>
    <row r="118" customHeight="1" spans="1:10">
      <c r="A118" s="88"/>
      <c r="B118" s="88"/>
      <c r="C118" s="89"/>
      <c r="D118" s="87" t="s">
        <v>155</v>
      </c>
      <c r="E118" s="70">
        <v>70.5</v>
      </c>
      <c r="F118" s="70">
        <v>74.75</v>
      </c>
      <c r="G118" s="45">
        <v>72.625</v>
      </c>
      <c r="H118" s="14">
        <v>2</v>
      </c>
      <c r="I118" s="14" t="s">
        <v>9</v>
      </c>
      <c r="J118" s="14"/>
    </row>
    <row r="119" customHeight="1" spans="1:10">
      <c r="A119" s="88"/>
      <c r="B119" s="88"/>
      <c r="C119" s="89"/>
      <c r="D119" s="87" t="s">
        <v>155</v>
      </c>
      <c r="E119" s="70">
        <v>56.9</v>
      </c>
      <c r="F119" s="70">
        <v>76.45</v>
      </c>
      <c r="G119" s="45">
        <v>66.675</v>
      </c>
      <c r="H119" s="14">
        <v>3</v>
      </c>
      <c r="I119" s="14" t="s">
        <v>10</v>
      </c>
      <c r="J119" s="14"/>
    </row>
    <row r="120" customHeight="1" spans="1:10">
      <c r="A120" s="88"/>
      <c r="B120" s="88"/>
      <c r="C120" s="89"/>
      <c r="D120" s="87" t="s">
        <v>155</v>
      </c>
      <c r="E120" s="70">
        <v>60.8</v>
      </c>
      <c r="F120" s="70">
        <v>71.6</v>
      </c>
      <c r="G120" s="45">
        <v>66.2</v>
      </c>
      <c r="H120" s="14">
        <v>4</v>
      </c>
      <c r="I120" s="14" t="s">
        <v>10</v>
      </c>
      <c r="J120" s="14"/>
    </row>
    <row r="121" customHeight="1" spans="1:10">
      <c r="A121" s="88"/>
      <c r="B121" s="88"/>
      <c r="C121" s="89"/>
      <c r="D121" s="87" t="s">
        <v>155</v>
      </c>
      <c r="E121" s="70">
        <v>58.8</v>
      </c>
      <c r="F121" s="70">
        <v>69.15</v>
      </c>
      <c r="G121" s="45">
        <v>63.975</v>
      </c>
      <c r="H121" s="14">
        <v>5</v>
      </c>
      <c r="I121" s="14" t="s">
        <v>10</v>
      </c>
      <c r="J121" s="14"/>
    </row>
    <row r="122" customHeight="1" spans="1:10">
      <c r="A122" s="90"/>
      <c r="B122" s="88"/>
      <c r="C122" s="91"/>
      <c r="D122" s="87" t="s">
        <v>155</v>
      </c>
      <c r="E122" s="70">
        <v>65.7</v>
      </c>
      <c r="F122" s="14" t="s">
        <v>13</v>
      </c>
      <c r="G122" s="45">
        <v>32.85</v>
      </c>
      <c r="H122" s="14">
        <v>6</v>
      </c>
      <c r="I122" s="14" t="s">
        <v>10</v>
      </c>
      <c r="J122" s="14" t="s">
        <v>101</v>
      </c>
    </row>
    <row r="123" customHeight="1" spans="1:10">
      <c r="A123" s="85" t="s">
        <v>160</v>
      </c>
      <c r="B123" s="88"/>
      <c r="C123" s="86" t="s">
        <v>161</v>
      </c>
      <c r="D123" s="87" t="s">
        <v>155</v>
      </c>
      <c r="E123" s="70">
        <v>63.5</v>
      </c>
      <c r="F123" s="70">
        <v>77.1</v>
      </c>
      <c r="G123" s="45">
        <v>70.3</v>
      </c>
      <c r="H123" s="14">
        <v>1</v>
      </c>
      <c r="I123" s="14" t="s">
        <v>9</v>
      </c>
      <c r="J123" s="14"/>
    </row>
    <row r="124" customHeight="1" spans="1:10">
      <c r="A124" s="90"/>
      <c r="B124" s="88"/>
      <c r="C124" s="91"/>
      <c r="D124" s="87" t="s">
        <v>155</v>
      </c>
      <c r="E124" s="70">
        <v>57.5</v>
      </c>
      <c r="F124" s="70">
        <v>78</v>
      </c>
      <c r="G124" s="45">
        <v>67.75</v>
      </c>
      <c r="H124" s="14">
        <v>2</v>
      </c>
      <c r="I124" s="14" t="s">
        <v>9</v>
      </c>
      <c r="J124" s="14"/>
    </row>
    <row r="125" customHeight="1" spans="1:10">
      <c r="A125" s="85" t="s">
        <v>162</v>
      </c>
      <c r="B125" s="88"/>
      <c r="C125" s="86" t="s">
        <v>163</v>
      </c>
      <c r="D125" s="87" t="s">
        <v>150</v>
      </c>
      <c r="E125" s="70">
        <v>63.7</v>
      </c>
      <c r="F125" s="70">
        <v>81.8</v>
      </c>
      <c r="G125" s="45">
        <v>72.75</v>
      </c>
      <c r="H125" s="14">
        <v>1</v>
      </c>
      <c r="I125" s="14" t="s">
        <v>9</v>
      </c>
      <c r="J125" s="14"/>
    </row>
    <row r="126" customHeight="1" spans="1:10">
      <c r="A126" s="88"/>
      <c r="B126" s="88"/>
      <c r="C126" s="89"/>
      <c r="D126" s="87" t="s">
        <v>150</v>
      </c>
      <c r="E126" s="70">
        <v>59.8</v>
      </c>
      <c r="F126" s="70">
        <v>84.55</v>
      </c>
      <c r="G126" s="45">
        <v>72.175</v>
      </c>
      <c r="H126" s="14">
        <v>2</v>
      </c>
      <c r="I126" s="14" t="s">
        <v>9</v>
      </c>
      <c r="J126" s="14"/>
    </row>
    <row r="127" customHeight="1" spans="1:10">
      <c r="A127" s="88"/>
      <c r="B127" s="88"/>
      <c r="C127" s="89"/>
      <c r="D127" s="87" t="s">
        <v>150</v>
      </c>
      <c r="E127" s="70">
        <v>57</v>
      </c>
      <c r="F127" s="70">
        <v>80.15</v>
      </c>
      <c r="G127" s="45">
        <v>68.575</v>
      </c>
      <c r="H127" s="14">
        <v>3</v>
      </c>
      <c r="I127" s="14" t="s">
        <v>9</v>
      </c>
      <c r="J127" s="14"/>
    </row>
    <row r="128" customHeight="1" spans="1:10">
      <c r="A128" s="90"/>
      <c r="B128" s="88"/>
      <c r="C128" s="91"/>
      <c r="D128" s="87" t="s">
        <v>150</v>
      </c>
      <c r="E128" s="70">
        <v>55.7</v>
      </c>
      <c r="F128" s="70">
        <v>69</v>
      </c>
      <c r="G128" s="45">
        <v>62.35</v>
      </c>
      <c r="H128" s="14">
        <v>4</v>
      </c>
      <c r="I128" s="14" t="s">
        <v>10</v>
      </c>
      <c r="J128" s="14"/>
    </row>
    <row r="129" customHeight="1" spans="1:10">
      <c r="A129" s="85" t="s">
        <v>164</v>
      </c>
      <c r="B129" s="88"/>
      <c r="C129" s="86" t="s">
        <v>165</v>
      </c>
      <c r="D129" s="87" t="s">
        <v>100</v>
      </c>
      <c r="E129" s="70">
        <v>55.6</v>
      </c>
      <c r="F129" s="70">
        <v>85</v>
      </c>
      <c r="G129" s="45">
        <v>70.3</v>
      </c>
      <c r="H129" s="14">
        <v>1</v>
      </c>
      <c r="I129" s="14" t="s">
        <v>9</v>
      </c>
      <c r="J129" s="14"/>
    </row>
    <row r="130" customHeight="1" spans="1:10">
      <c r="A130" s="90"/>
      <c r="B130" s="88"/>
      <c r="C130" s="91"/>
      <c r="D130" s="87" t="s">
        <v>100</v>
      </c>
      <c r="E130" s="70">
        <v>56.4</v>
      </c>
      <c r="F130" s="70">
        <v>78.1</v>
      </c>
      <c r="G130" s="45">
        <v>67.25</v>
      </c>
      <c r="H130" s="14">
        <v>2</v>
      </c>
      <c r="I130" s="14" t="s">
        <v>10</v>
      </c>
      <c r="J130" s="14"/>
    </row>
    <row r="131" customHeight="1" spans="1:10">
      <c r="A131" s="85" t="s">
        <v>166</v>
      </c>
      <c r="B131" s="88"/>
      <c r="C131" s="86" t="s">
        <v>167</v>
      </c>
      <c r="D131" s="87" t="s">
        <v>150</v>
      </c>
      <c r="E131" s="70">
        <v>56.3</v>
      </c>
      <c r="F131" s="70">
        <v>81.95</v>
      </c>
      <c r="G131" s="45">
        <v>69.125</v>
      </c>
      <c r="H131" s="14">
        <v>1</v>
      </c>
      <c r="I131" s="14" t="s">
        <v>9</v>
      </c>
      <c r="J131" s="14"/>
    </row>
    <row r="132" customHeight="1" spans="1:10">
      <c r="A132" s="90"/>
      <c r="B132" s="90"/>
      <c r="C132" s="91"/>
      <c r="D132" s="87" t="s">
        <v>150</v>
      </c>
      <c r="E132" s="70">
        <v>61.9</v>
      </c>
      <c r="F132" s="70">
        <v>75.25</v>
      </c>
      <c r="G132" s="45">
        <v>68.575</v>
      </c>
      <c r="H132" s="14">
        <v>2</v>
      </c>
      <c r="I132" s="14" t="s">
        <v>9</v>
      </c>
      <c r="J132" s="14"/>
    </row>
    <row r="133" customHeight="1" spans="1:10">
      <c r="A133" s="85" t="s">
        <v>168</v>
      </c>
      <c r="B133" s="85" t="s">
        <v>121</v>
      </c>
      <c r="C133" s="86" t="s">
        <v>169</v>
      </c>
      <c r="D133" s="87" t="s">
        <v>100</v>
      </c>
      <c r="E133" s="70">
        <v>73.3</v>
      </c>
      <c r="F133" s="70">
        <v>83</v>
      </c>
      <c r="G133" s="45">
        <v>78.15</v>
      </c>
      <c r="H133" s="14">
        <v>1</v>
      </c>
      <c r="I133" s="14" t="s">
        <v>9</v>
      </c>
      <c r="J133" s="14"/>
    </row>
    <row r="134" customHeight="1" spans="1:10">
      <c r="A134" s="88"/>
      <c r="B134" s="88"/>
      <c r="C134" s="89"/>
      <c r="D134" s="87" t="s">
        <v>100</v>
      </c>
      <c r="E134" s="70">
        <v>73</v>
      </c>
      <c r="F134" s="70">
        <v>76.7</v>
      </c>
      <c r="G134" s="45">
        <v>74.85</v>
      </c>
      <c r="H134" s="14">
        <v>2</v>
      </c>
      <c r="I134" s="14" t="s">
        <v>10</v>
      </c>
      <c r="J134" s="14"/>
    </row>
    <row r="135" customHeight="1" spans="1:10">
      <c r="A135" s="88"/>
      <c r="B135" s="88"/>
      <c r="C135" s="89"/>
      <c r="D135" s="87" t="s">
        <v>100</v>
      </c>
      <c r="E135" s="70">
        <v>69.5</v>
      </c>
      <c r="F135" s="70">
        <v>79.2</v>
      </c>
      <c r="G135" s="45">
        <v>74.35</v>
      </c>
      <c r="H135" s="14">
        <v>3</v>
      </c>
      <c r="I135" s="14" t="s">
        <v>10</v>
      </c>
      <c r="J135" s="14" t="s">
        <v>106</v>
      </c>
    </row>
    <row r="136" customHeight="1" spans="1:10">
      <c r="A136" s="88"/>
      <c r="B136" s="88"/>
      <c r="C136" s="89"/>
      <c r="D136" s="87" t="s">
        <v>100</v>
      </c>
      <c r="E136" s="70">
        <v>69.7</v>
      </c>
      <c r="F136" s="70">
        <v>78.05</v>
      </c>
      <c r="G136" s="45">
        <v>73.875</v>
      </c>
      <c r="H136" s="14">
        <v>4</v>
      </c>
      <c r="I136" s="14" t="s">
        <v>10</v>
      </c>
      <c r="J136" s="14"/>
    </row>
    <row r="137" customHeight="1" spans="1:10">
      <c r="A137" s="88"/>
      <c r="B137" s="88"/>
      <c r="C137" s="91"/>
      <c r="D137" s="87" t="s">
        <v>100</v>
      </c>
      <c r="E137" s="70">
        <v>70.7</v>
      </c>
      <c r="F137" s="70">
        <v>74.85</v>
      </c>
      <c r="G137" s="45">
        <v>72.775</v>
      </c>
      <c r="H137" s="14">
        <v>5</v>
      </c>
      <c r="I137" s="14" t="s">
        <v>10</v>
      </c>
      <c r="J137" s="14"/>
    </row>
    <row r="138" customHeight="1" spans="1:10">
      <c r="A138" s="88"/>
      <c r="B138" s="88"/>
      <c r="C138" s="86" t="s">
        <v>170</v>
      </c>
      <c r="D138" s="87" t="s">
        <v>100</v>
      </c>
      <c r="E138" s="70">
        <v>77.5</v>
      </c>
      <c r="F138" s="70">
        <v>83</v>
      </c>
      <c r="G138" s="45">
        <v>80.25</v>
      </c>
      <c r="H138" s="14">
        <v>1</v>
      </c>
      <c r="I138" s="14" t="s">
        <v>9</v>
      </c>
      <c r="J138" s="14"/>
    </row>
    <row r="139" customHeight="1" spans="1:10">
      <c r="A139" s="88"/>
      <c r="B139" s="88"/>
      <c r="C139" s="89"/>
      <c r="D139" s="87" t="s">
        <v>100</v>
      </c>
      <c r="E139" s="70">
        <v>82.5</v>
      </c>
      <c r="F139" s="70">
        <v>76.65</v>
      </c>
      <c r="G139" s="45">
        <v>79.575</v>
      </c>
      <c r="H139" s="14">
        <v>2</v>
      </c>
      <c r="I139" s="14" t="s">
        <v>10</v>
      </c>
      <c r="J139" s="14"/>
    </row>
    <row r="140" customHeight="1" spans="1:10">
      <c r="A140" s="88"/>
      <c r="B140" s="88"/>
      <c r="C140" s="89"/>
      <c r="D140" s="87" t="s">
        <v>100</v>
      </c>
      <c r="E140" s="70">
        <v>77</v>
      </c>
      <c r="F140" s="70">
        <v>81.55</v>
      </c>
      <c r="G140" s="45">
        <v>79.275</v>
      </c>
      <c r="H140" s="14">
        <v>3</v>
      </c>
      <c r="I140" s="14" t="s">
        <v>10</v>
      </c>
      <c r="J140" s="14"/>
    </row>
    <row r="141" customHeight="1" spans="1:10">
      <c r="A141" s="88"/>
      <c r="B141" s="88"/>
      <c r="C141" s="89"/>
      <c r="D141" s="87" t="s">
        <v>100</v>
      </c>
      <c r="E141" s="70">
        <v>76.5</v>
      </c>
      <c r="F141" s="70">
        <v>71.3</v>
      </c>
      <c r="G141" s="45">
        <v>73.9</v>
      </c>
      <c r="H141" s="14">
        <v>4</v>
      </c>
      <c r="I141" s="14" t="s">
        <v>10</v>
      </c>
      <c r="J141" s="14"/>
    </row>
    <row r="142" customHeight="1" spans="1:10">
      <c r="A142" s="90"/>
      <c r="B142" s="90"/>
      <c r="C142" s="91"/>
      <c r="D142" s="87" t="s">
        <v>100</v>
      </c>
      <c r="E142" s="70">
        <v>76.4</v>
      </c>
      <c r="F142" s="14" t="s">
        <v>13</v>
      </c>
      <c r="G142" s="45">
        <v>38.2</v>
      </c>
      <c r="H142" s="14">
        <v>5</v>
      </c>
      <c r="I142" s="14" t="s">
        <v>10</v>
      </c>
      <c r="J142" s="14" t="s">
        <v>101</v>
      </c>
    </row>
    <row r="143" customHeight="1" spans="1:10">
      <c r="A143" s="85" t="s">
        <v>171</v>
      </c>
      <c r="B143" s="85" t="s">
        <v>98</v>
      </c>
      <c r="C143" s="86" t="s">
        <v>172</v>
      </c>
      <c r="D143" s="87" t="s">
        <v>100</v>
      </c>
      <c r="E143" s="70">
        <v>77.6</v>
      </c>
      <c r="F143" s="70">
        <v>84.4</v>
      </c>
      <c r="G143" s="45">
        <v>81</v>
      </c>
      <c r="H143" s="14">
        <v>1</v>
      </c>
      <c r="I143" s="14" t="s">
        <v>9</v>
      </c>
      <c r="J143" s="14"/>
    </row>
    <row r="144" customHeight="1" spans="1:10">
      <c r="A144" s="88"/>
      <c r="B144" s="88"/>
      <c r="C144" s="89"/>
      <c r="D144" s="87" t="s">
        <v>100</v>
      </c>
      <c r="E144" s="70">
        <v>76.9</v>
      </c>
      <c r="F144" s="70">
        <v>84.25</v>
      </c>
      <c r="G144" s="45">
        <v>80.575</v>
      </c>
      <c r="H144" s="14">
        <v>2</v>
      </c>
      <c r="I144" s="14" t="s">
        <v>10</v>
      </c>
      <c r="J144" s="14"/>
    </row>
    <row r="145" customHeight="1" spans="1:10">
      <c r="A145" s="88"/>
      <c r="B145" s="88"/>
      <c r="C145" s="89"/>
      <c r="D145" s="87" t="s">
        <v>100</v>
      </c>
      <c r="E145" s="70">
        <v>70</v>
      </c>
      <c r="F145" s="70">
        <v>84.45</v>
      </c>
      <c r="G145" s="45">
        <v>77.225</v>
      </c>
      <c r="H145" s="14">
        <v>3</v>
      </c>
      <c r="I145" s="14" t="s">
        <v>10</v>
      </c>
      <c r="J145" s="14"/>
    </row>
    <row r="146" customHeight="1" spans="1:10">
      <c r="A146" s="88"/>
      <c r="B146" s="88"/>
      <c r="C146" s="89"/>
      <c r="D146" s="87" t="s">
        <v>100</v>
      </c>
      <c r="E146" s="70">
        <v>66.3</v>
      </c>
      <c r="F146" s="70">
        <v>75.35</v>
      </c>
      <c r="G146" s="45">
        <v>70.825</v>
      </c>
      <c r="H146" s="14">
        <v>4</v>
      </c>
      <c r="I146" s="14" t="s">
        <v>10</v>
      </c>
      <c r="J146" s="14"/>
    </row>
    <row r="147" customHeight="1" spans="1:10">
      <c r="A147" s="88"/>
      <c r="B147" s="88"/>
      <c r="C147" s="91"/>
      <c r="D147" s="87" t="s">
        <v>100</v>
      </c>
      <c r="E147" s="70">
        <v>65</v>
      </c>
      <c r="F147" s="70" t="s">
        <v>13</v>
      </c>
      <c r="G147" s="45">
        <v>32.5</v>
      </c>
      <c r="H147" s="14">
        <v>5</v>
      </c>
      <c r="I147" s="14" t="s">
        <v>10</v>
      </c>
      <c r="J147" s="14" t="s">
        <v>118</v>
      </c>
    </row>
    <row r="148" customHeight="1" spans="1:10">
      <c r="A148" s="88"/>
      <c r="B148" s="88"/>
      <c r="C148" s="86" t="s">
        <v>173</v>
      </c>
      <c r="D148" s="87" t="s">
        <v>100</v>
      </c>
      <c r="E148" s="70">
        <v>83.2</v>
      </c>
      <c r="F148" s="70">
        <v>82.5</v>
      </c>
      <c r="G148" s="45">
        <v>82.85</v>
      </c>
      <c r="H148" s="14">
        <v>1</v>
      </c>
      <c r="I148" s="14" t="s">
        <v>9</v>
      </c>
      <c r="J148" s="14"/>
    </row>
    <row r="149" customHeight="1" spans="1:10">
      <c r="A149" s="88"/>
      <c r="B149" s="88"/>
      <c r="C149" s="89"/>
      <c r="D149" s="87" t="s">
        <v>100</v>
      </c>
      <c r="E149" s="70">
        <v>78.9</v>
      </c>
      <c r="F149" s="70">
        <v>81.85</v>
      </c>
      <c r="G149" s="45">
        <v>80.375</v>
      </c>
      <c r="H149" s="14">
        <v>2</v>
      </c>
      <c r="I149" s="14" t="s">
        <v>10</v>
      </c>
      <c r="J149" s="14"/>
    </row>
    <row r="150" customHeight="1" spans="1:10">
      <c r="A150" s="88"/>
      <c r="B150" s="88"/>
      <c r="C150" s="89"/>
      <c r="D150" s="87" t="s">
        <v>100</v>
      </c>
      <c r="E150" s="70">
        <v>77.9</v>
      </c>
      <c r="F150" s="70">
        <v>78.3</v>
      </c>
      <c r="G150" s="45">
        <v>78.1</v>
      </c>
      <c r="H150" s="14">
        <v>3</v>
      </c>
      <c r="I150" s="14" t="s">
        <v>10</v>
      </c>
      <c r="J150" s="14"/>
    </row>
    <row r="151" customHeight="1" spans="1:10">
      <c r="A151" s="88"/>
      <c r="B151" s="88"/>
      <c r="C151" s="89"/>
      <c r="D151" s="87" t="s">
        <v>100</v>
      </c>
      <c r="E151" s="70">
        <v>78.9</v>
      </c>
      <c r="F151" s="70">
        <v>77.15</v>
      </c>
      <c r="G151" s="45">
        <v>78.025</v>
      </c>
      <c r="H151" s="14">
        <v>4</v>
      </c>
      <c r="I151" s="14" t="s">
        <v>10</v>
      </c>
      <c r="J151" s="14"/>
    </row>
    <row r="152" customHeight="1" spans="1:10">
      <c r="A152" s="88"/>
      <c r="B152" s="88"/>
      <c r="C152" s="91"/>
      <c r="D152" s="87" t="s">
        <v>100</v>
      </c>
      <c r="E152" s="70">
        <v>77.8</v>
      </c>
      <c r="F152" s="70">
        <v>74.9</v>
      </c>
      <c r="G152" s="45">
        <v>76.35</v>
      </c>
      <c r="H152" s="14">
        <v>5</v>
      </c>
      <c r="I152" s="14" t="s">
        <v>10</v>
      </c>
      <c r="J152" s="14"/>
    </row>
    <row r="153" customHeight="1" spans="1:10">
      <c r="A153" s="88"/>
      <c r="B153" s="88"/>
      <c r="C153" s="86" t="s">
        <v>174</v>
      </c>
      <c r="D153" s="87" t="s">
        <v>100</v>
      </c>
      <c r="E153" s="70">
        <v>74.9</v>
      </c>
      <c r="F153" s="70">
        <v>82.85</v>
      </c>
      <c r="G153" s="45">
        <v>78.875</v>
      </c>
      <c r="H153" s="14">
        <v>1</v>
      </c>
      <c r="I153" s="14" t="s">
        <v>9</v>
      </c>
      <c r="J153" s="14"/>
    </row>
    <row r="154" customHeight="1" spans="1:10">
      <c r="A154" s="88"/>
      <c r="B154" s="88"/>
      <c r="C154" s="89"/>
      <c r="D154" s="87" t="s">
        <v>100</v>
      </c>
      <c r="E154" s="70">
        <v>75.3</v>
      </c>
      <c r="F154" s="70">
        <v>81.85</v>
      </c>
      <c r="G154" s="45">
        <v>78.575</v>
      </c>
      <c r="H154" s="14">
        <v>2</v>
      </c>
      <c r="I154" s="14" t="s">
        <v>10</v>
      </c>
      <c r="J154" s="14"/>
    </row>
    <row r="155" customHeight="1" spans="1:10">
      <c r="A155" s="88"/>
      <c r="B155" s="88"/>
      <c r="C155" s="89"/>
      <c r="D155" s="87" t="s">
        <v>100</v>
      </c>
      <c r="E155" s="70">
        <v>73</v>
      </c>
      <c r="F155" s="70">
        <v>80.1</v>
      </c>
      <c r="G155" s="45">
        <v>76.55</v>
      </c>
      <c r="H155" s="14">
        <v>3</v>
      </c>
      <c r="I155" s="14" t="s">
        <v>10</v>
      </c>
      <c r="J155" s="14"/>
    </row>
    <row r="156" customHeight="1" spans="1:10">
      <c r="A156" s="88"/>
      <c r="B156" s="88"/>
      <c r="C156" s="89"/>
      <c r="D156" s="87" t="s">
        <v>100</v>
      </c>
      <c r="E156" s="70">
        <v>76</v>
      </c>
      <c r="F156" s="70">
        <v>77</v>
      </c>
      <c r="G156" s="45">
        <v>76.5</v>
      </c>
      <c r="H156" s="14">
        <v>4</v>
      </c>
      <c r="I156" s="14" t="s">
        <v>10</v>
      </c>
      <c r="J156" s="14"/>
    </row>
    <row r="157" customHeight="1" spans="1:10">
      <c r="A157" s="88"/>
      <c r="B157" s="88"/>
      <c r="C157" s="91"/>
      <c r="D157" s="87" t="s">
        <v>100</v>
      </c>
      <c r="E157" s="70">
        <v>73.7</v>
      </c>
      <c r="F157" s="70">
        <v>77.5</v>
      </c>
      <c r="G157" s="45">
        <v>75.6</v>
      </c>
      <c r="H157" s="14">
        <v>5</v>
      </c>
      <c r="I157" s="14" t="s">
        <v>10</v>
      </c>
      <c r="J157" s="14"/>
    </row>
    <row r="158" customHeight="1" spans="1:10">
      <c r="A158" s="88"/>
      <c r="B158" s="88"/>
      <c r="C158" s="86" t="s">
        <v>175</v>
      </c>
      <c r="D158" s="87" t="s">
        <v>100</v>
      </c>
      <c r="E158" s="70">
        <v>79.7</v>
      </c>
      <c r="F158" s="70">
        <v>80.4</v>
      </c>
      <c r="G158" s="45">
        <v>80.05</v>
      </c>
      <c r="H158" s="14">
        <v>1</v>
      </c>
      <c r="I158" s="14" t="s">
        <v>9</v>
      </c>
      <c r="J158" s="14"/>
    </row>
    <row r="159" customHeight="1" spans="1:10">
      <c r="A159" s="88"/>
      <c r="B159" s="88"/>
      <c r="C159" s="89"/>
      <c r="D159" s="87" t="s">
        <v>100</v>
      </c>
      <c r="E159" s="70">
        <v>74.4</v>
      </c>
      <c r="F159" s="70">
        <v>76.45</v>
      </c>
      <c r="G159" s="45">
        <v>75.425</v>
      </c>
      <c r="H159" s="14">
        <v>2</v>
      </c>
      <c r="I159" s="14" t="s">
        <v>10</v>
      </c>
      <c r="J159" s="14"/>
    </row>
    <row r="160" customHeight="1" spans="1:10">
      <c r="A160" s="88"/>
      <c r="B160" s="88"/>
      <c r="C160" s="89"/>
      <c r="D160" s="87" t="s">
        <v>100</v>
      </c>
      <c r="E160" s="70">
        <v>72.8</v>
      </c>
      <c r="F160" s="70">
        <v>70.35</v>
      </c>
      <c r="G160" s="45">
        <v>71.575</v>
      </c>
      <c r="H160" s="14">
        <v>3</v>
      </c>
      <c r="I160" s="14" t="s">
        <v>10</v>
      </c>
      <c r="J160" s="14"/>
    </row>
    <row r="161" customHeight="1" spans="1:10">
      <c r="A161" s="88"/>
      <c r="B161" s="88"/>
      <c r="C161" s="89"/>
      <c r="D161" s="87" t="s">
        <v>100</v>
      </c>
      <c r="E161" s="70">
        <v>71.1</v>
      </c>
      <c r="F161" s="70">
        <v>66.5</v>
      </c>
      <c r="G161" s="45">
        <v>68.8</v>
      </c>
      <c r="H161" s="14">
        <v>4</v>
      </c>
      <c r="I161" s="14" t="s">
        <v>10</v>
      </c>
      <c r="J161" s="14"/>
    </row>
    <row r="162" customHeight="1" spans="1:10">
      <c r="A162" s="90"/>
      <c r="B162" s="90"/>
      <c r="C162" s="91"/>
      <c r="D162" s="87" t="s">
        <v>100</v>
      </c>
      <c r="E162" s="70">
        <v>71.6</v>
      </c>
      <c r="F162" s="14" t="s">
        <v>13</v>
      </c>
      <c r="G162" s="45">
        <v>35.8</v>
      </c>
      <c r="H162" s="14">
        <v>5</v>
      </c>
      <c r="I162" s="14" t="s">
        <v>10</v>
      </c>
      <c r="J162" s="14" t="s">
        <v>101</v>
      </c>
    </row>
    <row r="163" customHeight="1" spans="1:10">
      <c r="A163" s="85" t="s">
        <v>176</v>
      </c>
      <c r="B163" s="85" t="s">
        <v>103</v>
      </c>
      <c r="C163" s="86" t="s">
        <v>177</v>
      </c>
      <c r="D163" s="87" t="s">
        <v>100</v>
      </c>
      <c r="E163" s="70">
        <v>82.6</v>
      </c>
      <c r="F163" s="70">
        <v>76.25</v>
      </c>
      <c r="G163" s="45">
        <v>79.425</v>
      </c>
      <c r="H163" s="14">
        <v>1</v>
      </c>
      <c r="I163" s="14" t="s">
        <v>9</v>
      </c>
      <c r="J163" s="14"/>
    </row>
    <row r="164" customHeight="1" spans="1:10">
      <c r="A164" s="88"/>
      <c r="B164" s="88"/>
      <c r="C164" s="89"/>
      <c r="D164" s="87" t="s">
        <v>100</v>
      </c>
      <c r="E164" s="70">
        <v>74.9</v>
      </c>
      <c r="F164" s="70">
        <v>80</v>
      </c>
      <c r="G164" s="45">
        <v>77.45</v>
      </c>
      <c r="H164" s="14">
        <v>2</v>
      </c>
      <c r="I164" s="14" t="s">
        <v>10</v>
      </c>
      <c r="J164" s="14"/>
    </row>
    <row r="165" customHeight="1" spans="1:10">
      <c r="A165" s="88"/>
      <c r="B165" s="88"/>
      <c r="C165" s="89"/>
      <c r="D165" s="87" t="s">
        <v>100</v>
      </c>
      <c r="E165" s="70">
        <v>74.6</v>
      </c>
      <c r="F165" s="70">
        <v>76.05</v>
      </c>
      <c r="G165" s="45">
        <v>75.325</v>
      </c>
      <c r="H165" s="14">
        <v>3</v>
      </c>
      <c r="I165" s="14" t="s">
        <v>10</v>
      </c>
      <c r="J165" s="14"/>
    </row>
    <row r="166" customHeight="1" spans="1:10">
      <c r="A166" s="88"/>
      <c r="B166" s="88"/>
      <c r="C166" s="89"/>
      <c r="D166" s="87" t="s">
        <v>100</v>
      </c>
      <c r="E166" s="70">
        <v>77.2</v>
      </c>
      <c r="F166" s="70">
        <v>73.05</v>
      </c>
      <c r="G166" s="45">
        <v>75.125</v>
      </c>
      <c r="H166" s="14">
        <v>4</v>
      </c>
      <c r="I166" s="14" t="s">
        <v>10</v>
      </c>
      <c r="J166" s="14"/>
    </row>
    <row r="167" customHeight="1" spans="1:10">
      <c r="A167" s="90"/>
      <c r="B167" s="90"/>
      <c r="C167" s="91"/>
      <c r="D167" s="87" t="s">
        <v>100</v>
      </c>
      <c r="E167" s="70">
        <v>76.6</v>
      </c>
      <c r="F167" s="14" t="s">
        <v>13</v>
      </c>
      <c r="G167" s="45">
        <v>38.3</v>
      </c>
      <c r="H167" s="14">
        <v>5</v>
      </c>
      <c r="I167" s="14" t="s">
        <v>10</v>
      </c>
      <c r="J167" s="14" t="s">
        <v>101</v>
      </c>
    </row>
    <row r="168" customHeight="1" spans="1:10">
      <c r="A168" s="85" t="s">
        <v>178</v>
      </c>
      <c r="B168" s="85" t="s">
        <v>98</v>
      </c>
      <c r="C168" s="86" t="s">
        <v>179</v>
      </c>
      <c r="D168" s="87" t="s">
        <v>100</v>
      </c>
      <c r="E168" s="70">
        <v>85.2</v>
      </c>
      <c r="F168" s="70">
        <v>79.1</v>
      </c>
      <c r="G168" s="45">
        <v>82.15</v>
      </c>
      <c r="H168" s="14">
        <v>1</v>
      </c>
      <c r="I168" s="14" t="s">
        <v>9</v>
      </c>
      <c r="J168" s="14"/>
    </row>
    <row r="169" customHeight="1" spans="1:10">
      <c r="A169" s="88"/>
      <c r="B169" s="88"/>
      <c r="C169" s="89"/>
      <c r="D169" s="87" t="s">
        <v>100</v>
      </c>
      <c r="E169" s="70">
        <v>80.4</v>
      </c>
      <c r="F169" s="70">
        <v>73.05</v>
      </c>
      <c r="G169" s="45">
        <v>76.725</v>
      </c>
      <c r="H169" s="14">
        <v>2</v>
      </c>
      <c r="I169" s="14" t="s">
        <v>10</v>
      </c>
      <c r="J169" s="14"/>
    </row>
    <row r="170" customHeight="1" spans="1:10">
      <c r="A170" s="88"/>
      <c r="B170" s="88"/>
      <c r="C170" s="89"/>
      <c r="D170" s="87" t="s">
        <v>100</v>
      </c>
      <c r="E170" s="70">
        <v>77.1</v>
      </c>
      <c r="F170" s="70">
        <v>74.8</v>
      </c>
      <c r="G170" s="45">
        <v>75.95</v>
      </c>
      <c r="H170" s="14">
        <v>3</v>
      </c>
      <c r="I170" s="14" t="s">
        <v>10</v>
      </c>
      <c r="J170" s="14"/>
    </row>
    <row r="171" customHeight="1" spans="1:10">
      <c r="A171" s="88"/>
      <c r="B171" s="88"/>
      <c r="C171" s="89"/>
      <c r="D171" s="87" t="s">
        <v>100</v>
      </c>
      <c r="E171" s="70">
        <v>76.2</v>
      </c>
      <c r="F171" s="70">
        <v>74.1</v>
      </c>
      <c r="G171" s="45">
        <v>75.15</v>
      </c>
      <c r="H171" s="14">
        <v>4</v>
      </c>
      <c r="I171" s="14" t="s">
        <v>10</v>
      </c>
      <c r="J171" s="14"/>
    </row>
    <row r="172" customHeight="1" spans="1:10">
      <c r="A172" s="90"/>
      <c r="B172" s="88"/>
      <c r="C172" s="91"/>
      <c r="D172" s="87" t="s">
        <v>100</v>
      </c>
      <c r="E172" s="70">
        <v>75.5</v>
      </c>
      <c r="F172" s="14" t="s">
        <v>13</v>
      </c>
      <c r="G172" s="45">
        <v>37.75</v>
      </c>
      <c r="H172" s="14">
        <v>5</v>
      </c>
      <c r="I172" s="14" t="s">
        <v>10</v>
      </c>
      <c r="J172" s="14" t="s">
        <v>101</v>
      </c>
    </row>
    <row r="173" customHeight="1" spans="1:10">
      <c r="A173" s="85" t="s">
        <v>180</v>
      </c>
      <c r="B173" s="88"/>
      <c r="C173" s="86" t="s">
        <v>181</v>
      </c>
      <c r="D173" s="87" t="s">
        <v>100</v>
      </c>
      <c r="E173" s="70">
        <v>85.4</v>
      </c>
      <c r="F173" s="70">
        <v>83.5</v>
      </c>
      <c r="G173" s="45">
        <v>84.45</v>
      </c>
      <c r="H173" s="14">
        <v>1</v>
      </c>
      <c r="I173" s="14" t="s">
        <v>9</v>
      </c>
      <c r="J173" s="14"/>
    </row>
    <row r="174" customHeight="1" spans="1:10">
      <c r="A174" s="88"/>
      <c r="B174" s="88"/>
      <c r="C174" s="89"/>
      <c r="D174" s="87" t="s">
        <v>100</v>
      </c>
      <c r="E174" s="70">
        <v>83.8</v>
      </c>
      <c r="F174" s="70">
        <v>83.65</v>
      </c>
      <c r="G174" s="45">
        <v>83.725</v>
      </c>
      <c r="H174" s="14">
        <v>2</v>
      </c>
      <c r="I174" s="14" t="s">
        <v>10</v>
      </c>
      <c r="J174" s="14"/>
    </row>
    <row r="175" customHeight="1" spans="1:10">
      <c r="A175" s="88"/>
      <c r="B175" s="88"/>
      <c r="C175" s="89"/>
      <c r="D175" s="87" t="s">
        <v>100</v>
      </c>
      <c r="E175" s="70">
        <v>85.1</v>
      </c>
      <c r="F175" s="70">
        <v>74.75</v>
      </c>
      <c r="G175" s="45">
        <v>79.925</v>
      </c>
      <c r="H175" s="14">
        <v>3</v>
      </c>
      <c r="I175" s="14" t="s">
        <v>10</v>
      </c>
      <c r="J175" s="14"/>
    </row>
    <row r="176" customHeight="1" spans="1:10">
      <c r="A176" s="88"/>
      <c r="B176" s="88"/>
      <c r="C176" s="89"/>
      <c r="D176" s="87" t="s">
        <v>100</v>
      </c>
      <c r="E176" s="70">
        <v>82.3</v>
      </c>
      <c r="F176" s="70">
        <v>74.65</v>
      </c>
      <c r="G176" s="45">
        <v>78.475</v>
      </c>
      <c r="H176" s="14">
        <v>4</v>
      </c>
      <c r="I176" s="14" t="s">
        <v>10</v>
      </c>
      <c r="J176" s="14"/>
    </row>
    <row r="177" customHeight="1" spans="1:10">
      <c r="A177" s="90"/>
      <c r="B177" s="88"/>
      <c r="C177" s="91"/>
      <c r="D177" s="87" t="s">
        <v>100</v>
      </c>
      <c r="E177" s="70">
        <v>79.3</v>
      </c>
      <c r="F177" s="70">
        <v>70.35</v>
      </c>
      <c r="G177" s="45">
        <v>74.825</v>
      </c>
      <c r="H177" s="14">
        <v>5</v>
      </c>
      <c r="I177" s="14" t="s">
        <v>10</v>
      </c>
      <c r="J177" s="14"/>
    </row>
    <row r="178" customHeight="1" spans="1:10">
      <c r="A178" s="85" t="s">
        <v>182</v>
      </c>
      <c r="B178" s="88"/>
      <c r="C178" s="86" t="s">
        <v>183</v>
      </c>
      <c r="D178" s="87" t="s">
        <v>100</v>
      </c>
      <c r="E178" s="70">
        <v>88.6</v>
      </c>
      <c r="F178" s="70">
        <v>82.15</v>
      </c>
      <c r="G178" s="45">
        <v>85.375</v>
      </c>
      <c r="H178" s="14">
        <v>1</v>
      </c>
      <c r="I178" s="14" t="s">
        <v>9</v>
      </c>
      <c r="J178" s="14"/>
    </row>
    <row r="179" customHeight="1" spans="1:10">
      <c r="A179" s="88"/>
      <c r="B179" s="88"/>
      <c r="C179" s="89"/>
      <c r="D179" s="87" t="s">
        <v>100</v>
      </c>
      <c r="E179" s="70">
        <v>84.6</v>
      </c>
      <c r="F179" s="70">
        <v>75.45</v>
      </c>
      <c r="G179" s="45">
        <v>80.025</v>
      </c>
      <c r="H179" s="14">
        <v>2</v>
      </c>
      <c r="I179" s="14" t="s">
        <v>10</v>
      </c>
      <c r="J179" s="14"/>
    </row>
    <row r="180" customHeight="1" spans="1:10">
      <c r="A180" s="88"/>
      <c r="B180" s="88"/>
      <c r="C180" s="89"/>
      <c r="D180" s="87" t="s">
        <v>100</v>
      </c>
      <c r="E180" s="70">
        <v>80.3</v>
      </c>
      <c r="F180" s="70">
        <v>77.1</v>
      </c>
      <c r="G180" s="45">
        <v>78.7</v>
      </c>
      <c r="H180" s="14">
        <v>3</v>
      </c>
      <c r="I180" s="14" t="s">
        <v>10</v>
      </c>
      <c r="J180" s="14"/>
    </row>
    <row r="181" customHeight="1" spans="1:10">
      <c r="A181" s="88"/>
      <c r="B181" s="88"/>
      <c r="C181" s="89"/>
      <c r="D181" s="87" t="s">
        <v>100</v>
      </c>
      <c r="E181" s="70">
        <v>79.7</v>
      </c>
      <c r="F181" s="70">
        <v>76.4</v>
      </c>
      <c r="G181" s="45">
        <v>78.05</v>
      </c>
      <c r="H181" s="14">
        <v>4</v>
      </c>
      <c r="I181" s="14" t="s">
        <v>10</v>
      </c>
      <c r="J181" s="14"/>
    </row>
    <row r="182" customHeight="1" spans="1:10">
      <c r="A182" s="88"/>
      <c r="B182" s="88"/>
      <c r="C182" s="91"/>
      <c r="D182" s="87" t="s">
        <v>100</v>
      </c>
      <c r="E182" s="70">
        <v>79.7</v>
      </c>
      <c r="F182" s="14" t="s">
        <v>13</v>
      </c>
      <c r="G182" s="45">
        <v>39.85</v>
      </c>
      <c r="H182" s="14">
        <v>5</v>
      </c>
      <c r="I182" s="14" t="s">
        <v>10</v>
      </c>
      <c r="J182" s="14" t="s">
        <v>101</v>
      </c>
    </row>
    <row r="183" customHeight="1" spans="1:10">
      <c r="A183" s="88"/>
      <c r="B183" s="88"/>
      <c r="C183" s="86" t="s">
        <v>184</v>
      </c>
      <c r="D183" s="87" t="s">
        <v>100</v>
      </c>
      <c r="E183" s="70">
        <v>71.8</v>
      </c>
      <c r="F183" s="70">
        <v>80.2</v>
      </c>
      <c r="G183" s="45">
        <v>76</v>
      </c>
      <c r="H183" s="14">
        <v>1</v>
      </c>
      <c r="I183" s="14" t="s">
        <v>9</v>
      </c>
      <c r="J183" s="14"/>
    </row>
    <row r="184" customHeight="1" spans="1:10">
      <c r="A184" s="88"/>
      <c r="B184" s="88"/>
      <c r="C184" s="89"/>
      <c r="D184" s="87" t="s">
        <v>100</v>
      </c>
      <c r="E184" s="70">
        <v>71.2</v>
      </c>
      <c r="F184" s="70">
        <v>74.45</v>
      </c>
      <c r="G184" s="45">
        <v>72.825</v>
      </c>
      <c r="H184" s="14">
        <v>2</v>
      </c>
      <c r="I184" s="14" t="s">
        <v>10</v>
      </c>
      <c r="J184" s="14"/>
    </row>
    <row r="185" customHeight="1" spans="1:10">
      <c r="A185" s="88"/>
      <c r="B185" s="88"/>
      <c r="C185" s="89"/>
      <c r="D185" s="87" t="s">
        <v>100</v>
      </c>
      <c r="E185" s="70">
        <v>66.3</v>
      </c>
      <c r="F185" s="70">
        <v>75.2</v>
      </c>
      <c r="G185" s="45">
        <v>70.75</v>
      </c>
      <c r="H185" s="14">
        <v>3</v>
      </c>
      <c r="I185" s="14" t="s">
        <v>10</v>
      </c>
      <c r="J185" s="14"/>
    </row>
    <row r="186" customHeight="1" spans="1:10">
      <c r="A186" s="88"/>
      <c r="B186" s="88"/>
      <c r="C186" s="89"/>
      <c r="D186" s="87" t="s">
        <v>100</v>
      </c>
      <c r="E186" s="70">
        <v>62.7</v>
      </c>
      <c r="F186" s="70">
        <v>67.05</v>
      </c>
      <c r="G186" s="45">
        <v>64.875</v>
      </c>
      <c r="H186" s="14">
        <v>4</v>
      </c>
      <c r="I186" s="14" t="s">
        <v>10</v>
      </c>
      <c r="J186" s="14"/>
    </row>
    <row r="187" customHeight="1" spans="1:10">
      <c r="A187" s="88"/>
      <c r="B187" s="88"/>
      <c r="C187" s="91"/>
      <c r="D187" s="87" t="s">
        <v>100</v>
      </c>
      <c r="E187" s="70">
        <v>62.8</v>
      </c>
      <c r="F187" s="70">
        <v>65.9</v>
      </c>
      <c r="G187" s="45">
        <v>64.35</v>
      </c>
      <c r="H187" s="14">
        <v>5</v>
      </c>
      <c r="I187" s="14" t="s">
        <v>10</v>
      </c>
      <c r="J187" s="14"/>
    </row>
    <row r="188" customHeight="1" spans="1:10">
      <c r="A188" s="88"/>
      <c r="B188" s="88"/>
      <c r="C188" s="86" t="s">
        <v>185</v>
      </c>
      <c r="D188" s="87" t="s">
        <v>100</v>
      </c>
      <c r="E188" s="70">
        <v>82.6</v>
      </c>
      <c r="F188" s="70">
        <v>80.45</v>
      </c>
      <c r="G188" s="45">
        <v>81.525</v>
      </c>
      <c r="H188" s="14">
        <v>1</v>
      </c>
      <c r="I188" s="14" t="s">
        <v>9</v>
      </c>
      <c r="J188" s="14"/>
    </row>
    <row r="189" customHeight="1" spans="1:10">
      <c r="A189" s="88"/>
      <c r="B189" s="88"/>
      <c r="C189" s="89"/>
      <c r="D189" s="87" t="s">
        <v>100</v>
      </c>
      <c r="E189" s="70">
        <v>80.2</v>
      </c>
      <c r="F189" s="70">
        <v>81.3</v>
      </c>
      <c r="G189" s="45">
        <v>80.75</v>
      </c>
      <c r="H189" s="14">
        <v>2</v>
      </c>
      <c r="I189" s="14" t="s">
        <v>10</v>
      </c>
      <c r="J189" s="14"/>
    </row>
    <row r="190" customHeight="1" spans="1:10">
      <c r="A190" s="88"/>
      <c r="B190" s="88"/>
      <c r="C190" s="89"/>
      <c r="D190" s="87" t="s">
        <v>100</v>
      </c>
      <c r="E190" s="70">
        <v>84.3</v>
      </c>
      <c r="F190" s="70">
        <v>75.8</v>
      </c>
      <c r="G190" s="45">
        <v>80.05</v>
      </c>
      <c r="H190" s="14">
        <v>3</v>
      </c>
      <c r="I190" s="14" t="s">
        <v>10</v>
      </c>
      <c r="J190" s="14"/>
    </row>
    <row r="191" customHeight="1" spans="1:10">
      <c r="A191" s="88"/>
      <c r="B191" s="88"/>
      <c r="C191" s="89"/>
      <c r="D191" s="87" t="s">
        <v>100</v>
      </c>
      <c r="E191" s="70">
        <v>82.9</v>
      </c>
      <c r="F191" s="70">
        <v>76</v>
      </c>
      <c r="G191" s="45">
        <v>79.45</v>
      </c>
      <c r="H191" s="14">
        <v>4</v>
      </c>
      <c r="I191" s="14" t="s">
        <v>10</v>
      </c>
      <c r="J191" s="14"/>
    </row>
    <row r="192" customHeight="1" spans="1:10">
      <c r="A192" s="90"/>
      <c r="B192" s="88"/>
      <c r="C192" s="91"/>
      <c r="D192" s="87" t="s">
        <v>100</v>
      </c>
      <c r="E192" s="70">
        <v>80.3</v>
      </c>
      <c r="F192" s="70">
        <v>68.9</v>
      </c>
      <c r="G192" s="45">
        <v>74.6</v>
      </c>
      <c r="H192" s="14">
        <v>5</v>
      </c>
      <c r="I192" s="14" t="s">
        <v>10</v>
      </c>
      <c r="J192" s="14"/>
    </row>
    <row r="193" customHeight="1" spans="1:10">
      <c r="A193" s="85" t="s">
        <v>186</v>
      </c>
      <c r="B193" s="88"/>
      <c r="C193" s="86" t="s">
        <v>187</v>
      </c>
      <c r="D193" s="87" t="s">
        <v>100</v>
      </c>
      <c r="E193" s="70">
        <v>83.8</v>
      </c>
      <c r="F193" s="70">
        <v>78.7</v>
      </c>
      <c r="G193" s="45">
        <v>81.25</v>
      </c>
      <c r="H193" s="14">
        <v>1</v>
      </c>
      <c r="I193" s="14" t="s">
        <v>9</v>
      </c>
      <c r="J193" s="14"/>
    </row>
    <row r="194" customHeight="1" spans="1:10">
      <c r="A194" s="88"/>
      <c r="B194" s="88"/>
      <c r="C194" s="89"/>
      <c r="D194" s="87" t="s">
        <v>100</v>
      </c>
      <c r="E194" s="70">
        <v>82.1</v>
      </c>
      <c r="F194" s="70">
        <v>80.1</v>
      </c>
      <c r="G194" s="45">
        <v>81.1</v>
      </c>
      <c r="H194" s="14">
        <v>2</v>
      </c>
      <c r="I194" s="14" t="s">
        <v>10</v>
      </c>
      <c r="J194" s="14"/>
    </row>
    <row r="195" customHeight="1" spans="1:10">
      <c r="A195" s="88"/>
      <c r="B195" s="88"/>
      <c r="C195" s="89"/>
      <c r="D195" s="87" t="s">
        <v>100</v>
      </c>
      <c r="E195" s="70">
        <v>79.2</v>
      </c>
      <c r="F195" s="70">
        <v>82</v>
      </c>
      <c r="G195" s="45">
        <v>80.6</v>
      </c>
      <c r="H195" s="14">
        <v>3</v>
      </c>
      <c r="I195" s="14" t="s">
        <v>10</v>
      </c>
      <c r="J195" s="14"/>
    </row>
    <row r="196" customHeight="1" spans="1:10">
      <c r="A196" s="88"/>
      <c r="B196" s="88"/>
      <c r="C196" s="89"/>
      <c r="D196" s="87" t="s">
        <v>100</v>
      </c>
      <c r="E196" s="70">
        <v>83.4</v>
      </c>
      <c r="F196" s="70">
        <v>75.95</v>
      </c>
      <c r="G196" s="45">
        <v>79.675</v>
      </c>
      <c r="H196" s="14">
        <v>4</v>
      </c>
      <c r="I196" s="14" t="s">
        <v>10</v>
      </c>
      <c r="J196" s="14"/>
    </row>
    <row r="197" customHeight="1" spans="1:10">
      <c r="A197" s="88"/>
      <c r="B197" s="88"/>
      <c r="C197" s="89"/>
      <c r="D197" s="87" t="s">
        <v>100</v>
      </c>
      <c r="E197" s="70">
        <v>79.2</v>
      </c>
      <c r="F197" s="70">
        <v>78.1</v>
      </c>
      <c r="G197" s="45">
        <v>78.65</v>
      </c>
      <c r="H197" s="14">
        <v>5</v>
      </c>
      <c r="I197" s="14" t="s">
        <v>10</v>
      </c>
      <c r="J197" s="14"/>
    </row>
    <row r="198" customHeight="1" spans="1:10">
      <c r="A198" s="90"/>
      <c r="B198" s="88"/>
      <c r="C198" s="91"/>
      <c r="D198" s="87" t="s">
        <v>100</v>
      </c>
      <c r="E198" s="70">
        <v>80.1</v>
      </c>
      <c r="F198" s="70">
        <v>74.75</v>
      </c>
      <c r="G198" s="45">
        <v>77.425</v>
      </c>
      <c r="H198" s="14">
        <v>6</v>
      </c>
      <c r="I198" s="14" t="s">
        <v>10</v>
      </c>
      <c r="J198" s="14"/>
    </row>
    <row r="199" customHeight="1" spans="1:10">
      <c r="A199" s="85" t="s">
        <v>188</v>
      </c>
      <c r="B199" s="88"/>
      <c r="C199" s="86" t="s">
        <v>189</v>
      </c>
      <c r="D199" s="87" t="s">
        <v>100</v>
      </c>
      <c r="E199" s="70">
        <v>61.1</v>
      </c>
      <c r="F199" s="70">
        <v>71.45</v>
      </c>
      <c r="G199" s="45">
        <v>66.275</v>
      </c>
      <c r="H199" s="14">
        <v>1</v>
      </c>
      <c r="I199" s="14" t="s">
        <v>9</v>
      </c>
      <c r="J199" s="14"/>
    </row>
    <row r="200" customHeight="1" spans="1:10">
      <c r="A200" s="88"/>
      <c r="B200" s="88"/>
      <c r="C200" s="91"/>
      <c r="D200" s="87" t="s">
        <v>100</v>
      </c>
      <c r="E200" s="70">
        <v>55.6</v>
      </c>
      <c r="F200" s="70">
        <v>69</v>
      </c>
      <c r="G200" s="45">
        <v>62.3</v>
      </c>
      <c r="H200" s="14">
        <v>2</v>
      </c>
      <c r="I200" s="14" t="s">
        <v>10</v>
      </c>
      <c r="J200" s="14"/>
    </row>
    <row r="201" customHeight="1" spans="1:10">
      <c r="A201" s="88"/>
      <c r="B201" s="88"/>
      <c r="C201" s="86" t="s">
        <v>190</v>
      </c>
      <c r="D201" s="87" t="s">
        <v>100</v>
      </c>
      <c r="E201" s="70">
        <v>75.2</v>
      </c>
      <c r="F201" s="70">
        <v>81.15</v>
      </c>
      <c r="G201" s="45">
        <v>78.175</v>
      </c>
      <c r="H201" s="14">
        <v>1</v>
      </c>
      <c r="I201" s="14" t="s">
        <v>9</v>
      </c>
      <c r="J201" s="14"/>
    </row>
    <row r="202" customHeight="1" spans="1:10">
      <c r="A202" s="88"/>
      <c r="B202" s="88"/>
      <c r="C202" s="89"/>
      <c r="D202" s="87" t="s">
        <v>100</v>
      </c>
      <c r="E202" s="70">
        <v>77.8</v>
      </c>
      <c r="F202" s="70">
        <v>75.6</v>
      </c>
      <c r="G202" s="45">
        <v>76.7</v>
      </c>
      <c r="H202" s="14">
        <v>2</v>
      </c>
      <c r="I202" s="14" t="s">
        <v>10</v>
      </c>
      <c r="J202" s="14"/>
    </row>
    <row r="203" customHeight="1" spans="1:10">
      <c r="A203" s="88"/>
      <c r="B203" s="88"/>
      <c r="C203" s="89"/>
      <c r="D203" s="87" t="s">
        <v>100</v>
      </c>
      <c r="E203" s="70">
        <v>76.8</v>
      </c>
      <c r="F203" s="70">
        <v>76.3</v>
      </c>
      <c r="G203" s="45">
        <v>76.55</v>
      </c>
      <c r="H203" s="14">
        <v>3</v>
      </c>
      <c r="I203" s="14" t="s">
        <v>10</v>
      </c>
      <c r="J203" s="14"/>
    </row>
    <row r="204" customHeight="1" spans="1:10">
      <c r="A204" s="88"/>
      <c r="B204" s="88"/>
      <c r="C204" s="89"/>
      <c r="D204" s="87" t="s">
        <v>100</v>
      </c>
      <c r="E204" s="70">
        <v>75.6</v>
      </c>
      <c r="F204" s="70">
        <v>71.65</v>
      </c>
      <c r="G204" s="45">
        <v>73.625</v>
      </c>
      <c r="H204" s="14">
        <v>4</v>
      </c>
      <c r="I204" s="14" t="s">
        <v>10</v>
      </c>
      <c r="J204" s="14"/>
    </row>
    <row r="205" customHeight="1" spans="1:10">
      <c r="A205" s="90"/>
      <c r="B205" s="88"/>
      <c r="C205" s="91"/>
      <c r="D205" s="87" t="s">
        <v>100</v>
      </c>
      <c r="E205" s="70">
        <v>71.4</v>
      </c>
      <c r="F205" s="70">
        <v>71</v>
      </c>
      <c r="G205" s="45">
        <v>71.2</v>
      </c>
      <c r="H205" s="14">
        <v>5</v>
      </c>
      <c r="I205" s="14" t="s">
        <v>10</v>
      </c>
      <c r="J205" s="14"/>
    </row>
    <row r="206" customHeight="1" spans="1:10">
      <c r="A206" s="85" t="s">
        <v>191</v>
      </c>
      <c r="B206" s="88"/>
      <c r="C206" s="86" t="s">
        <v>192</v>
      </c>
      <c r="D206" s="87" t="s">
        <v>100</v>
      </c>
      <c r="E206" s="70">
        <v>78.3</v>
      </c>
      <c r="F206" s="70">
        <v>82.25</v>
      </c>
      <c r="G206" s="45">
        <v>80.275</v>
      </c>
      <c r="H206" s="14">
        <v>1</v>
      </c>
      <c r="I206" s="14" t="s">
        <v>9</v>
      </c>
      <c r="J206" s="14"/>
    </row>
    <row r="207" customHeight="1" spans="1:10">
      <c r="A207" s="88"/>
      <c r="B207" s="88"/>
      <c r="C207" s="89"/>
      <c r="D207" s="87" t="s">
        <v>100</v>
      </c>
      <c r="E207" s="70">
        <v>77.8</v>
      </c>
      <c r="F207" s="70">
        <v>79.1</v>
      </c>
      <c r="G207" s="45">
        <v>78.45</v>
      </c>
      <c r="H207" s="14">
        <v>2</v>
      </c>
      <c r="I207" s="14" t="s">
        <v>10</v>
      </c>
      <c r="J207" s="14"/>
    </row>
    <row r="208" customHeight="1" spans="1:10">
      <c r="A208" s="88"/>
      <c r="B208" s="88"/>
      <c r="C208" s="89"/>
      <c r="D208" s="87" t="s">
        <v>100</v>
      </c>
      <c r="E208" s="70">
        <v>75.6</v>
      </c>
      <c r="F208" s="70">
        <v>79.1</v>
      </c>
      <c r="G208" s="45">
        <v>77.35</v>
      </c>
      <c r="H208" s="14">
        <v>3</v>
      </c>
      <c r="I208" s="14" t="s">
        <v>10</v>
      </c>
      <c r="J208" s="14"/>
    </row>
    <row r="209" customHeight="1" spans="1:10">
      <c r="A209" s="88"/>
      <c r="B209" s="88"/>
      <c r="C209" s="89"/>
      <c r="D209" s="87" t="s">
        <v>100</v>
      </c>
      <c r="E209" s="70">
        <v>75.9</v>
      </c>
      <c r="F209" s="70">
        <v>76.7</v>
      </c>
      <c r="G209" s="45">
        <v>76.3</v>
      </c>
      <c r="H209" s="14">
        <v>4</v>
      </c>
      <c r="I209" s="14" t="s">
        <v>10</v>
      </c>
      <c r="J209" s="14"/>
    </row>
    <row r="210" customHeight="1" spans="1:10">
      <c r="A210" s="88"/>
      <c r="B210" s="88"/>
      <c r="C210" s="91"/>
      <c r="D210" s="87" t="s">
        <v>100</v>
      </c>
      <c r="E210" s="70">
        <v>73.1</v>
      </c>
      <c r="F210" s="70">
        <v>73.3</v>
      </c>
      <c r="G210" s="45">
        <v>73.2</v>
      </c>
      <c r="H210" s="14">
        <v>5</v>
      </c>
      <c r="I210" s="14" t="s">
        <v>10</v>
      </c>
      <c r="J210" s="14"/>
    </row>
    <row r="211" customHeight="1" spans="1:10">
      <c r="A211" s="88"/>
      <c r="B211" s="88"/>
      <c r="C211" s="86" t="s">
        <v>193</v>
      </c>
      <c r="D211" s="87" t="s">
        <v>100</v>
      </c>
      <c r="E211" s="70">
        <v>86.4</v>
      </c>
      <c r="F211" s="70">
        <v>83.15</v>
      </c>
      <c r="G211" s="45">
        <v>84.775</v>
      </c>
      <c r="H211" s="14">
        <v>1</v>
      </c>
      <c r="I211" s="14" t="s">
        <v>9</v>
      </c>
      <c r="J211" s="14"/>
    </row>
    <row r="212" customHeight="1" spans="1:10">
      <c r="A212" s="88"/>
      <c r="B212" s="88"/>
      <c r="C212" s="89"/>
      <c r="D212" s="87" t="s">
        <v>100</v>
      </c>
      <c r="E212" s="70">
        <v>86.1</v>
      </c>
      <c r="F212" s="70">
        <v>71.8</v>
      </c>
      <c r="G212" s="45">
        <v>78.95</v>
      </c>
      <c r="H212" s="14">
        <v>2</v>
      </c>
      <c r="I212" s="14" t="s">
        <v>10</v>
      </c>
      <c r="J212" s="14"/>
    </row>
    <row r="213" customHeight="1" spans="1:10">
      <c r="A213" s="88"/>
      <c r="B213" s="88"/>
      <c r="C213" s="89"/>
      <c r="D213" s="87" t="s">
        <v>100</v>
      </c>
      <c r="E213" s="70">
        <v>78</v>
      </c>
      <c r="F213" s="70">
        <v>64.3</v>
      </c>
      <c r="G213" s="45">
        <v>71.15</v>
      </c>
      <c r="H213" s="14">
        <v>3</v>
      </c>
      <c r="I213" s="14" t="s">
        <v>10</v>
      </c>
      <c r="J213" s="14" t="s">
        <v>106</v>
      </c>
    </row>
    <row r="214" customHeight="1" spans="1:10">
      <c r="A214" s="88"/>
      <c r="B214" s="88"/>
      <c r="C214" s="89"/>
      <c r="D214" s="87" t="s">
        <v>100</v>
      </c>
      <c r="E214" s="70">
        <v>84.2</v>
      </c>
      <c r="F214" s="14" t="s">
        <v>13</v>
      </c>
      <c r="G214" s="45">
        <v>42.1</v>
      </c>
      <c r="H214" s="14">
        <v>4</v>
      </c>
      <c r="I214" s="14" t="s">
        <v>10</v>
      </c>
      <c r="J214" s="14" t="s">
        <v>101</v>
      </c>
    </row>
    <row r="215" customHeight="1" spans="1:10">
      <c r="A215" s="90"/>
      <c r="B215" s="88"/>
      <c r="C215" s="91"/>
      <c r="D215" s="87" t="s">
        <v>100</v>
      </c>
      <c r="E215" s="70">
        <v>78.1</v>
      </c>
      <c r="F215" s="14" t="s">
        <v>13</v>
      </c>
      <c r="G215" s="45">
        <v>39.05</v>
      </c>
      <c r="H215" s="14">
        <v>5</v>
      </c>
      <c r="I215" s="14" t="s">
        <v>10</v>
      </c>
      <c r="J215" s="14" t="s">
        <v>118</v>
      </c>
    </row>
    <row r="216" customHeight="1" spans="1:10">
      <c r="A216" s="85" t="s">
        <v>194</v>
      </c>
      <c r="B216" s="88"/>
      <c r="C216" s="86" t="s">
        <v>195</v>
      </c>
      <c r="D216" s="87" t="s">
        <v>100</v>
      </c>
      <c r="E216" s="70">
        <v>86.5</v>
      </c>
      <c r="F216" s="70">
        <v>81.45</v>
      </c>
      <c r="G216" s="45">
        <v>83.975</v>
      </c>
      <c r="H216" s="14">
        <v>1</v>
      </c>
      <c r="I216" s="14" t="s">
        <v>9</v>
      </c>
      <c r="J216" s="14"/>
    </row>
    <row r="217" customHeight="1" spans="1:10">
      <c r="A217" s="88"/>
      <c r="B217" s="88"/>
      <c r="C217" s="89"/>
      <c r="D217" s="87" t="s">
        <v>100</v>
      </c>
      <c r="E217" s="70">
        <v>88.7</v>
      </c>
      <c r="F217" s="70">
        <v>74.6</v>
      </c>
      <c r="G217" s="45">
        <v>81.65</v>
      </c>
      <c r="H217" s="14">
        <v>2</v>
      </c>
      <c r="I217" s="14" t="s">
        <v>10</v>
      </c>
      <c r="J217" s="14"/>
    </row>
    <row r="218" customHeight="1" spans="1:10">
      <c r="A218" s="88"/>
      <c r="B218" s="88"/>
      <c r="C218" s="89"/>
      <c r="D218" s="87" t="s">
        <v>100</v>
      </c>
      <c r="E218" s="70">
        <v>79.4</v>
      </c>
      <c r="F218" s="70">
        <v>76.05</v>
      </c>
      <c r="G218" s="45">
        <v>77.725</v>
      </c>
      <c r="H218" s="14">
        <v>3</v>
      </c>
      <c r="I218" s="14" t="s">
        <v>10</v>
      </c>
      <c r="J218" s="14"/>
    </row>
    <row r="219" customHeight="1" spans="1:10">
      <c r="A219" s="88"/>
      <c r="B219" s="88"/>
      <c r="C219" s="89"/>
      <c r="D219" s="87" t="s">
        <v>100</v>
      </c>
      <c r="E219" s="70">
        <v>78.5</v>
      </c>
      <c r="F219" s="70">
        <v>71.35</v>
      </c>
      <c r="G219" s="45">
        <v>74.925</v>
      </c>
      <c r="H219" s="14">
        <v>4</v>
      </c>
      <c r="I219" s="14" t="s">
        <v>10</v>
      </c>
      <c r="J219" s="14"/>
    </row>
    <row r="220" customHeight="1" spans="1:10">
      <c r="A220" s="88"/>
      <c r="B220" s="88"/>
      <c r="C220" s="91"/>
      <c r="D220" s="87" t="s">
        <v>100</v>
      </c>
      <c r="E220" s="70">
        <v>77.6</v>
      </c>
      <c r="F220" s="70">
        <v>70.75</v>
      </c>
      <c r="G220" s="45">
        <v>74.175</v>
      </c>
      <c r="H220" s="14">
        <v>5</v>
      </c>
      <c r="I220" s="14" t="s">
        <v>10</v>
      </c>
      <c r="J220" s="14"/>
    </row>
    <row r="221" customHeight="1" spans="1:10">
      <c r="A221" s="88"/>
      <c r="B221" s="88"/>
      <c r="C221" s="86" t="s">
        <v>196</v>
      </c>
      <c r="D221" s="87" t="s">
        <v>100</v>
      </c>
      <c r="E221" s="70">
        <v>75.7</v>
      </c>
      <c r="F221" s="70">
        <v>84.75</v>
      </c>
      <c r="G221" s="45">
        <v>80.225</v>
      </c>
      <c r="H221" s="14">
        <v>1</v>
      </c>
      <c r="I221" s="14" t="s">
        <v>9</v>
      </c>
      <c r="J221" s="14"/>
    </row>
    <row r="222" customHeight="1" spans="1:10">
      <c r="A222" s="88"/>
      <c r="B222" s="88"/>
      <c r="C222" s="89"/>
      <c r="D222" s="87" t="s">
        <v>100</v>
      </c>
      <c r="E222" s="70">
        <v>76.4</v>
      </c>
      <c r="F222" s="70">
        <v>81.85</v>
      </c>
      <c r="G222" s="45">
        <v>79.125</v>
      </c>
      <c r="H222" s="14">
        <v>2</v>
      </c>
      <c r="I222" s="14" t="s">
        <v>10</v>
      </c>
      <c r="J222" s="14"/>
    </row>
    <row r="223" customHeight="1" spans="1:10">
      <c r="A223" s="88"/>
      <c r="B223" s="88"/>
      <c r="C223" s="89"/>
      <c r="D223" s="87" t="s">
        <v>100</v>
      </c>
      <c r="E223" s="70">
        <v>76.6</v>
      </c>
      <c r="F223" s="70">
        <v>80.65</v>
      </c>
      <c r="G223" s="45">
        <v>78.625</v>
      </c>
      <c r="H223" s="14">
        <v>3</v>
      </c>
      <c r="I223" s="14" t="s">
        <v>10</v>
      </c>
      <c r="J223" s="14"/>
    </row>
    <row r="224" customHeight="1" spans="1:10">
      <c r="A224" s="88"/>
      <c r="B224" s="88"/>
      <c r="C224" s="89"/>
      <c r="D224" s="87" t="s">
        <v>100</v>
      </c>
      <c r="E224" s="70">
        <v>71.7</v>
      </c>
      <c r="F224" s="70">
        <v>74.8</v>
      </c>
      <c r="G224" s="45">
        <v>73.25</v>
      </c>
      <c r="H224" s="14">
        <v>4</v>
      </c>
      <c r="I224" s="14" t="s">
        <v>10</v>
      </c>
      <c r="J224" s="14"/>
    </row>
    <row r="225" customHeight="1" spans="1:10">
      <c r="A225" s="90"/>
      <c r="B225" s="88"/>
      <c r="C225" s="91"/>
      <c r="D225" s="87" t="s">
        <v>100</v>
      </c>
      <c r="E225" s="70">
        <v>67.8</v>
      </c>
      <c r="F225" s="70">
        <v>70.3</v>
      </c>
      <c r="G225" s="45">
        <v>69.05</v>
      </c>
      <c r="H225" s="14">
        <v>5</v>
      </c>
      <c r="I225" s="14" t="s">
        <v>10</v>
      </c>
      <c r="J225" s="14"/>
    </row>
    <row r="226" customHeight="1" spans="1:10">
      <c r="A226" s="85" t="s">
        <v>197</v>
      </c>
      <c r="B226" s="88"/>
      <c r="C226" s="86" t="s">
        <v>198</v>
      </c>
      <c r="D226" s="87" t="s">
        <v>100</v>
      </c>
      <c r="E226" s="70">
        <v>73.3</v>
      </c>
      <c r="F226" s="70">
        <v>80.7</v>
      </c>
      <c r="G226" s="45">
        <v>77</v>
      </c>
      <c r="H226" s="14">
        <v>1</v>
      </c>
      <c r="I226" s="14" t="s">
        <v>9</v>
      </c>
      <c r="J226" s="14"/>
    </row>
    <row r="227" customHeight="1" spans="1:10">
      <c r="A227" s="88"/>
      <c r="B227" s="88"/>
      <c r="C227" s="89"/>
      <c r="D227" s="87" t="s">
        <v>100</v>
      </c>
      <c r="E227" s="70">
        <v>75.4</v>
      </c>
      <c r="F227" s="70">
        <v>77.15</v>
      </c>
      <c r="G227" s="45">
        <v>76.275</v>
      </c>
      <c r="H227" s="14">
        <v>2</v>
      </c>
      <c r="I227" s="14" t="s">
        <v>10</v>
      </c>
      <c r="J227" s="14"/>
    </row>
    <row r="228" customHeight="1" spans="1:10">
      <c r="A228" s="88"/>
      <c r="B228" s="88"/>
      <c r="C228" s="89"/>
      <c r="D228" s="87" t="s">
        <v>100</v>
      </c>
      <c r="E228" s="70">
        <v>70</v>
      </c>
      <c r="F228" s="70">
        <v>74.05</v>
      </c>
      <c r="G228" s="45">
        <v>72.025</v>
      </c>
      <c r="H228" s="14">
        <v>3</v>
      </c>
      <c r="I228" s="14" t="s">
        <v>10</v>
      </c>
      <c r="J228" s="14"/>
    </row>
    <row r="229" customHeight="1" spans="1:10">
      <c r="A229" s="88"/>
      <c r="B229" s="88"/>
      <c r="C229" s="89"/>
      <c r="D229" s="87" t="s">
        <v>100</v>
      </c>
      <c r="E229" s="70">
        <v>72.9</v>
      </c>
      <c r="F229" s="70">
        <v>69.6</v>
      </c>
      <c r="G229" s="45">
        <v>71.25</v>
      </c>
      <c r="H229" s="14">
        <v>4</v>
      </c>
      <c r="I229" s="14" t="s">
        <v>10</v>
      </c>
      <c r="J229" s="14"/>
    </row>
    <row r="230" customHeight="1" spans="1:10">
      <c r="A230" s="90"/>
      <c r="B230" s="88"/>
      <c r="C230" s="91"/>
      <c r="D230" s="87" t="s">
        <v>100</v>
      </c>
      <c r="E230" s="70">
        <v>69</v>
      </c>
      <c r="F230" s="14" t="s">
        <v>13</v>
      </c>
      <c r="G230" s="45">
        <v>34.5</v>
      </c>
      <c r="H230" s="14">
        <v>5</v>
      </c>
      <c r="I230" s="14" t="s">
        <v>10</v>
      </c>
      <c r="J230" s="14" t="s">
        <v>101</v>
      </c>
    </row>
    <row r="231" customHeight="1" spans="1:10">
      <c r="A231" s="85" t="s">
        <v>199</v>
      </c>
      <c r="B231" s="88"/>
      <c r="C231" s="86" t="s">
        <v>200</v>
      </c>
      <c r="D231" s="87" t="s">
        <v>100</v>
      </c>
      <c r="E231" s="70">
        <v>77.4</v>
      </c>
      <c r="F231" s="70">
        <v>84.25</v>
      </c>
      <c r="G231" s="45">
        <v>80.825</v>
      </c>
      <c r="H231" s="14">
        <v>1</v>
      </c>
      <c r="I231" s="14" t="s">
        <v>9</v>
      </c>
      <c r="J231" s="14"/>
    </row>
    <row r="232" customHeight="1" spans="1:10">
      <c r="A232" s="88"/>
      <c r="B232" s="88"/>
      <c r="C232" s="89"/>
      <c r="D232" s="87" t="s">
        <v>100</v>
      </c>
      <c r="E232" s="70">
        <v>84.6</v>
      </c>
      <c r="F232" s="70">
        <v>74.85</v>
      </c>
      <c r="G232" s="45">
        <v>79.725</v>
      </c>
      <c r="H232" s="14">
        <v>2</v>
      </c>
      <c r="I232" s="14" t="s">
        <v>10</v>
      </c>
      <c r="J232" s="14"/>
    </row>
    <row r="233" customHeight="1" spans="1:10">
      <c r="A233" s="88"/>
      <c r="B233" s="88"/>
      <c r="C233" s="89"/>
      <c r="D233" s="87" t="s">
        <v>100</v>
      </c>
      <c r="E233" s="70">
        <v>77.9</v>
      </c>
      <c r="F233" s="70">
        <v>79.85</v>
      </c>
      <c r="G233" s="45">
        <v>78.875</v>
      </c>
      <c r="H233" s="14">
        <v>3</v>
      </c>
      <c r="I233" s="14" t="s">
        <v>10</v>
      </c>
      <c r="J233" s="14"/>
    </row>
    <row r="234" customHeight="1" spans="1:10">
      <c r="A234" s="88"/>
      <c r="B234" s="88"/>
      <c r="C234" s="89"/>
      <c r="D234" s="87" t="s">
        <v>100</v>
      </c>
      <c r="E234" s="70">
        <v>77.9</v>
      </c>
      <c r="F234" s="70">
        <v>75.9</v>
      </c>
      <c r="G234" s="45">
        <v>76.9</v>
      </c>
      <c r="H234" s="14">
        <v>4</v>
      </c>
      <c r="I234" s="14" t="s">
        <v>10</v>
      </c>
      <c r="J234" s="14"/>
    </row>
    <row r="235" customHeight="1" spans="1:10">
      <c r="A235" s="88"/>
      <c r="B235" s="88"/>
      <c r="C235" s="91"/>
      <c r="D235" s="87" t="s">
        <v>100</v>
      </c>
      <c r="E235" s="70">
        <v>71.4</v>
      </c>
      <c r="F235" s="70">
        <v>72.2</v>
      </c>
      <c r="G235" s="45">
        <v>71.8</v>
      </c>
      <c r="H235" s="14">
        <v>5</v>
      </c>
      <c r="I235" s="14" t="s">
        <v>10</v>
      </c>
      <c r="J235" s="14" t="s">
        <v>106</v>
      </c>
    </row>
    <row r="236" customHeight="1" spans="1:10">
      <c r="A236" s="88"/>
      <c r="B236" s="88"/>
      <c r="C236" s="86" t="s">
        <v>201</v>
      </c>
      <c r="D236" s="87" t="s">
        <v>100</v>
      </c>
      <c r="E236" s="70">
        <v>79.1</v>
      </c>
      <c r="F236" s="70">
        <v>79.05</v>
      </c>
      <c r="G236" s="45">
        <v>79.075</v>
      </c>
      <c r="H236" s="14">
        <v>1</v>
      </c>
      <c r="I236" s="14" t="s">
        <v>9</v>
      </c>
      <c r="J236" s="14"/>
    </row>
    <row r="237" customHeight="1" spans="1:10">
      <c r="A237" s="88"/>
      <c r="B237" s="88"/>
      <c r="C237" s="89"/>
      <c r="D237" s="87" t="s">
        <v>100</v>
      </c>
      <c r="E237" s="70">
        <v>79.6</v>
      </c>
      <c r="F237" s="70">
        <v>77.95</v>
      </c>
      <c r="G237" s="45">
        <v>78.775</v>
      </c>
      <c r="H237" s="14">
        <v>2</v>
      </c>
      <c r="I237" s="14" t="s">
        <v>10</v>
      </c>
      <c r="J237" s="14"/>
    </row>
    <row r="238" customHeight="1" spans="1:10">
      <c r="A238" s="90"/>
      <c r="B238" s="88"/>
      <c r="C238" s="91"/>
      <c r="D238" s="87" t="s">
        <v>100</v>
      </c>
      <c r="E238" s="70">
        <v>69.7</v>
      </c>
      <c r="F238" s="70">
        <v>79.85</v>
      </c>
      <c r="G238" s="45">
        <v>74.775</v>
      </c>
      <c r="H238" s="14">
        <v>3</v>
      </c>
      <c r="I238" s="14" t="s">
        <v>10</v>
      </c>
      <c r="J238" s="14"/>
    </row>
    <row r="239" customHeight="1" spans="1:10">
      <c r="A239" s="85" t="s">
        <v>202</v>
      </c>
      <c r="B239" s="88"/>
      <c r="C239" s="86" t="s">
        <v>203</v>
      </c>
      <c r="D239" s="87" t="s">
        <v>100</v>
      </c>
      <c r="E239" s="70">
        <v>77.6</v>
      </c>
      <c r="F239" s="70">
        <v>77.15</v>
      </c>
      <c r="G239" s="45">
        <v>77.375</v>
      </c>
      <c r="H239" s="14">
        <v>1</v>
      </c>
      <c r="I239" s="14" t="s">
        <v>9</v>
      </c>
      <c r="J239" s="14"/>
    </row>
    <row r="240" customHeight="1" spans="1:10">
      <c r="A240" s="88"/>
      <c r="B240" s="88"/>
      <c r="C240" s="89"/>
      <c r="D240" s="87" t="s">
        <v>100</v>
      </c>
      <c r="E240" s="70">
        <v>75.8</v>
      </c>
      <c r="F240" s="70">
        <v>70.75</v>
      </c>
      <c r="G240" s="45">
        <v>73.275</v>
      </c>
      <c r="H240" s="14">
        <v>2</v>
      </c>
      <c r="I240" s="14" t="s">
        <v>10</v>
      </c>
      <c r="J240" s="14"/>
    </row>
    <row r="241" customHeight="1" spans="1:10">
      <c r="A241" s="88"/>
      <c r="B241" s="88"/>
      <c r="C241" s="89"/>
      <c r="D241" s="87" t="s">
        <v>100</v>
      </c>
      <c r="E241" s="70">
        <v>76</v>
      </c>
      <c r="F241" s="70">
        <v>67.9</v>
      </c>
      <c r="G241" s="45">
        <v>71.95</v>
      </c>
      <c r="H241" s="14">
        <v>3</v>
      </c>
      <c r="I241" s="14" t="s">
        <v>10</v>
      </c>
      <c r="J241" s="14"/>
    </row>
    <row r="242" customHeight="1" spans="1:10">
      <c r="A242" s="88"/>
      <c r="B242" s="88"/>
      <c r="C242" s="89"/>
      <c r="D242" s="87" t="s">
        <v>100</v>
      </c>
      <c r="E242" s="70">
        <v>62.8</v>
      </c>
      <c r="F242" s="70">
        <v>73.75</v>
      </c>
      <c r="G242" s="45">
        <v>68.275</v>
      </c>
      <c r="H242" s="14">
        <v>4</v>
      </c>
      <c r="I242" s="14" t="s">
        <v>10</v>
      </c>
      <c r="J242" s="14" t="s">
        <v>106</v>
      </c>
    </row>
    <row r="243" customHeight="1" spans="1:10">
      <c r="A243" s="88"/>
      <c r="B243" s="88"/>
      <c r="C243" s="91"/>
      <c r="D243" s="87" t="s">
        <v>100</v>
      </c>
      <c r="E243" s="70">
        <v>68.5</v>
      </c>
      <c r="F243" s="70">
        <v>66.55</v>
      </c>
      <c r="G243" s="45">
        <v>67.525</v>
      </c>
      <c r="H243" s="14">
        <v>5</v>
      </c>
      <c r="I243" s="14" t="s">
        <v>10</v>
      </c>
      <c r="J243" s="14"/>
    </row>
    <row r="244" customHeight="1" spans="1:10">
      <c r="A244" s="88"/>
      <c r="B244" s="88"/>
      <c r="C244" s="86" t="s">
        <v>204</v>
      </c>
      <c r="D244" s="87" t="s">
        <v>100</v>
      </c>
      <c r="E244" s="70">
        <v>79.4</v>
      </c>
      <c r="F244" s="70">
        <v>83.6</v>
      </c>
      <c r="G244" s="45">
        <v>81.5</v>
      </c>
      <c r="H244" s="14">
        <v>1</v>
      </c>
      <c r="I244" s="14" t="s">
        <v>9</v>
      </c>
      <c r="J244" s="14"/>
    </row>
    <row r="245" customHeight="1" spans="1:10">
      <c r="A245" s="88"/>
      <c r="B245" s="88"/>
      <c r="C245" s="89"/>
      <c r="D245" s="87" t="s">
        <v>100</v>
      </c>
      <c r="E245" s="70">
        <v>86.5</v>
      </c>
      <c r="F245" s="70">
        <v>75.1</v>
      </c>
      <c r="G245" s="45">
        <v>80.8</v>
      </c>
      <c r="H245" s="14">
        <v>2</v>
      </c>
      <c r="I245" s="14" t="s">
        <v>10</v>
      </c>
      <c r="J245" s="14"/>
    </row>
    <row r="246" customHeight="1" spans="1:10">
      <c r="A246" s="88"/>
      <c r="B246" s="88"/>
      <c r="C246" s="89"/>
      <c r="D246" s="87" t="s">
        <v>100</v>
      </c>
      <c r="E246" s="70">
        <v>80.9</v>
      </c>
      <c r="F246" s="70">
        <v>78.15</v>
      </c>
      <c r="G246" s="45">
        <v>79.525</v>
      </c>
      <c r="H246" s="14">
        <v>3</v>
      </c>
      <c r="I246" s="14" t="s">
        <v>10</v>
      </c>
      <c r="J246" s="14"/>
    </row>
    <row r="247" customHeight="1" spans="1:10">
      <c r="A247" s="88"/>
      <c r="B247" s="88"/>
      <c r="C247" s="89"/>
      <c r="D247" s="87" t="s">
        <v>100</v>
      </c>
      <c r="E247" s="70">
        <v>80.5</v>
      </c>
      <c r="F247" s="70">
        <v>76.55</v>
      </c>
      <c r="G247" s="45">
        <v>78.525</v>
      </c>
      <c r="H247" s="14">
        <v>4</v>
      </c>
      <c r="I247" s="14" t="s">
        <v>10</v>
      </c>
      <c r="J247" s="14"/>
    </row>
    <row r="248" customHeight="1" spans="1:10">
      <c r="A248" s="90"/>
      <c r="B248" s="88"/>
      <c r="C248" s="91"/>
      <c r="D248" s="87" t="s">
        <v>100</v>
      </c>
      <c r="E248" s="70">
        <v>79.4</v>
      </c>
      <c r="F248" s="70">
        <v>72.8</v>
      </c>
      <c r="G248" s="45">
        <v>76.1</v>
      </c>
      <c r="H248" s="14">
        <v>5</v>
      </c>
      <c r="I248" s="14" t="s">
        <v>10</v>
      </c>
      <c r="J248" s="14"/>
    </row>
    <row r="249" customHeight="1" spans="1:10">
      <c r="A249" s="85" t="s">
        <v>205</v>
      </c>
      <c r="B249" s="88"/>
      <c r="C249" s="86" t="s">
        <v>206</v>
      </c>
      <c r="D249" s="87" t="s">
        <v>100</v>
      </c>
      <c r="E249" s="70">
        <v>84.4</v>
      </c>
      <c r="F249" s="70">
        <v>76.4</v>
      </c>
      <c r="G249" s="45">
        <v>80.4</v>
      </c>
      <c r="H249" s="14">
        <v>1</v>
      </c>
      <c r="I249" s="14" t="s">
        <v>9</v>
      </c>
      <c r="J249" s="14"/>
    </row>
    <row r="250" customHeight="1" spans="1:10">
      <c r="A250" s="88"/>
      <c r="B250" s="88"/>
      <c r="C250" s="89"/>
      <c r="D250" s="87" t="s">
        <v>100</v>
      </c>
      <c r="E250" s="70">
        <v>79.6</v>
      </c>
      <c r="F250" s="70">
        <v>78.95</v>
      </c>
      <c r="G250" s="45">
        <v>79.275</v>
      </c>
      <c r="H250" s="14">
        <v>2</v>
      </c>
      <c r="I250" s="14" t="s">
        <v>10</v>
      </c>
      <c r="J250" s="14"/>
    </row>
    <row r="251" customHeight="1" spans="1:10">
      <c r="A251" s="88"/>
      <c r="B251" s="88"/>
      <c r="C251" s="89"/>
      <c r="D251" s="87" t="s">
        <v>100</v>
      </c>
      <c r="E251" s="70">
        <v>75.3</v>
      </c>
      <c r="F251" s="70">
        <v>81.75</v>
      </c>
      <c r="G251" s="45">
        <v>78.525</v>
      </c>
      <c r="H251" s="14">
        <v>3</v>
      </c>
      <c r="I251" s="14" t="s">
        <v>10</v>
      </c>
      <c r="J251" s="14"/>
    </row>
    <row r="252" customHeight="1" spans="1:10">
      <c r="A252" s="88"/>
      <c r="B252" s="88"/>
      <c r="C252" s="89"/>
      <c r="D252" s="87" t="s">
        <v>100</v>
      </c>
      <c r="E252" s="70">
        <v>76.2</v>
      </c>
      <c r="F252" s="70">
        <v>78.65</v>
      </c>
      <c r="G252" s="45">
        <v>77.425</v>
      </c>
      <c r="H252" s="14">
        <v>4</v>
      </c>
      <c r="I252" s="14" t="s">
        <v>10</v>
      </c>
      <c r="J252" s="14"/>
    </row>
    <row r="253" customHeight="1" spans="1:10">
      <c r="A253" s="90"/>
      <c r="B253" s="88"/>
      <c r="C253" s="91"/>
      <c r="D253" s="87" t="s">
        <v>100</v>
      </c>
      <c r="E253" s="70">
        <v>75.7</v>
      </c>
      <c r="F253" s="70">
        <v>78.75</v>
      </c>
      <c r="G253" s="45">
        <v>77.225</v>
      </c>
      <c r="H253" s="14">
        <v>5</v>
      </c>
      <c r="I253" s="14" t="s">
        <v>10</v>
      </c>
      <c r="J253" s="14"/>
    </row>
    <row r="254" customHeight="1" spans="1:10">
      <c r="A254" s="85" t="s">
        <v>207</v>
      </c>
      <c r="B254" s="88"/>
      <c r="C254" s="86" t="s">
        <v>208</v>
      </c>
      <c r="D254" s="87" t="s">
        <v>100</v>
      </c>
      <c r="E254" s="70">
        <v>74.7</v>
      </c>
      <c r="F254" s="70">
        <v>81.75</v>
      </c>
      <c r="G254" s="45">
        <v>78.225</v>
      </c>
      <c r="H254" s="14">
        <v>1</v>
      </c>
      <c r="I254" s="14" t="s">
        <v>9</v>
      </c>
      <c r="J254" s="14"/>
    </row>
    <row r="255" customHeight="1" spans="1:10">
      <c r="A255" s="88"/>
      <c r="B255" s="88"/>
      <c r="C255" s="89"/>
      <c r="D255" s="87" t="s">
        <v>100</v>
      </c>
      <c r="E255" s="70">
        <v>73.4</v>
      </c>
      <c r="F255" s="70">
        <v>79.65</v>
      </c>
      <c r="G255" s="45">
        <v>76.525</v>
      </c>
      <c r="H255" s="14">
        <v>2</v>
      </c>
      <c r="I255" s="14" t="s">
        <v>10</v>
      </c>
      <c r="J255" s="14"/>
    </row>
    <row r="256" customHeight="1" spans="1:10">
      <c r="A256" s="88"/>
      <c r="B256" s="88"/>
      <c r="C256" s="89"/>
      <c r="D256" s="87" t="s">
        <v>100</v>
      </c>
      <c r="E256" s="70">
        <v>69.9</v>
      </c>
      <c r="F256" s="70">
        <v>80.5</v>
      </c>
      <c r="G256" s="45">
        <v>75.2</v>
      </c>
      <c r="H256" s="14">
        <v>3</v>
      </c>
      <c r="I256" s="14" t="s">
        <v>10</v>
      </c>
      <c r="J256" s="14"/>
    </row>
    <row r="257" customHeight="1" spans="1:10">
      <c r="A257" s="88"/>
      <c r="B257" s="88"/>
      <c r="C257" s="89"/>
      <c r="D257" s="87" t="s">
        <v>100</v>
      </c>
      <c r="E257" s="70">
        <v>73.5</v>
      </c>
      <c r="F257" s="70">
        <v>76.3</v>
      </c>
      <c r="G257" s="45">
        <v>74.9</v>
      </c>
      <c r="H257" s="14">
        <v>4</v>
      </c>
      <c r="I257" s="14" t="s">
        <v>10</v>
      </c>
      <c r="J257" s="14"/>
    </row>
    <row r="258" customHeight="1" spans="1:10">
      <c r="A258" s="90"/>
      <c r="B258" s="88"/>
      <c r="C258" s="91"/>
      <c r="D258" s="87" t="s">
        <v>100</v>
      </c>
      <c r="E258" s="70">
        <v>74.5</v>
      </c>
      <c r="F258" s="70">
        <v>68.8</v>
      </c>
      <c r="G258" s="45">
        <v>71.65</v>
      </c>
      <c r="H258" s="14">
        <v>5</v>
      </c>
      <c r="I258" s="14" t="s">
        <v>10</v>
      </c>
      <c r="J258" s="14"/>
    </row>
    <row r="259" customHeight="1" spans="1:10">
      <c r="A259" s="85" t="s">
        <v>209</v>
      </c>
      <c r="B259" s="88"/>
      <c r="C259" s="86" t="s">
        <v>210</v>
      </c>
      <c r="D259" s="87" t="s">
        <v>100</v>
      </c>
      <c r="E259" s="70">
        <v>81.6</v>
      </c>
      <c r="F259" s="70">
        <v>83.45</v>
      </c>
      <c r="G259" s="45">
        <v>82.525</v>
      </c>
      <c r="H259" s="14">
        <v>1</v>
      </c>
      <c r="I259" s="14" t="s">
        <v>9</v>
      </c>
      <c r="J259" s="14"/>
    </row>
    <row r="260" customHeight="1" spans="1:10">
      <c r="A260" s="88"/>
      <c r="B260" s="88"/>
      <c r="C260" s="89"/>
      <c r="D260" s="87" t="s">
        <v>100</v>
      </c>
      <c r="E260" s="70">
        <v>76.9</v>
      </c>
      <c r="F260" s="70">
        <v>84.95</v>
      </c>
      <c r="G260" s="45">
        <v>80.925</v>
      </c>
      <c r="H260" s="14">
        <v>2</v>
      </c>
      <c r="I260" s="14" t="s">
        <v>10</v>
      </c>
      <c r="J260" s="14"/>
    </row>
    <row r="261" customHeight="1" spans="1:10">
      <c r="A261" s="88"/>
      <c r="B261" s="88"/>
      <c r="C261" s="89"/>
      <c r="D261" s="87" t="s">
        <v>100</v>
      </c>
      <c r="E261" s="70">
        <v>84.5</v>
      </c>
      <c r="F261" s="70">
        <v>70.25</v>
      </c>
      <c r="G261" s="45">
        <v>77.375</v>
      </c>
      <c r="H261" s="14">
        <v>3</v>
      </c>
      <c r="I261" s="14" t="s">
        <v>10</v>
      </c>
      <c r="J261" s="14"/>
    </row>
    <row r="262" customHeight="1" spans="1:10">
      <c r="A262" s="88"/>
      <c r="B262" s="88"/>
      <c r="C262" s="89"/>
      <c r="D262" s="87" t="s">
        <v>100</v>
      </c>
      <c r="E262" s="70">
        <v>76.9</v>
      </c>
      <c r="F262" s="70">
        <v>76.3</v>
      </c>
      <c r="G262" s="45">
        <v>76.6</v>
      </c>
      <c r="H262" s="14">
        <v>4</v>
      </c>
      <c r="I262" s="14" t="s">
        <v>10</v>
      </c>
      <c r="J262" s="14"/>
    </row>
    <row r="263" customHeight="1" spans="1:10">
      <c r="A263" s="90"/>
      <c r="B263" s="88"/>
      <c r="C263" s="91"/>
      <c r="D263" s="87" t="s">
        <v>100</v>
      </c>
      <c r="E263" s="70">
        <v>77.6</v>
      </c>
      <c r="F263" s="14" t="s">
        <v>13</v>
      </c>
      <c r="G263" s="45">
        <v>38.8</v>
      </c>
      <c r="H263" s="14">
        <v>5</v>
      </c>
      <c r="I263" s="14" t="s">
        <v>10</v>
      </c>
      <c r="J263" s="14" t="s">
        <v>101</v>
      </c>
    </row>
    <row r="264" customHeight="1" spans="1:10">
      <c r="A264" s="85" t="s">
        <v>211</v>
      </c>
      <c r="B264" s="88"/>
      <c r="C264" s="86" t="s">
        <v>212</v>
      </c>
      <c r="D264" s="87" t="s">
        <v>100</v>
      </c>
      <c r="E264" s="70">
        <v>83.4</v>
      </c>
      <c r="F264" s="70">
        <v>83.05</v>
      </c>
      <c r="G264" s="45">
        <v>83.225</v>
      </c>
      <c r="H264" s="14">
        <v>1</v>
      </c>
      <c r="I264" s="14" t="s">
        <v>9</v>
      </c>
      <c r="J264" s="14"/>
    </row>
    <row r="265" customHeight="1" spans="1:10">
      <c r="A265" s="88"/>
      <c r="B265" s="88"/>
      <c r="C265" s="89"/>
      <c r="D265" s="87" t="s">
        <v>100</v>
      </c>
      <c r="E265" s="70">
        <v>81.2</v>
      </c>
      <c r="F265" s="70">
        <v>78.6</v>
      </c>
      <c r="G265" s="45">
        <v>79.9</v>
      </c>
      <c r="H265" s="14">
        <v>2</v>
      </c>
      <c r="I265" s="14" t="s">
        <v>10</v>
      </c>
      <c r="J265" s="14"/>
    </row>
    <row r="266" customHeight="1" spans="1:10">
      <c r="A266" s="88"/>
      <c r="B266" s="88"/>
      <c r="C266" s="89"/>
      <c r="D266" s="87" t="s">
        <v>100</v>
      </c>
      <c r="E266" s="70">
        <v>81</v>
      </c>
      <c r="F266" s="70">
        <v>78.7</v>
      </c>
      <c r="G266" s="45">
        <v>79.85</v>
      </c>
      <c r="H266" s="14">
        <v>3</v>
      </c>
      <c r="I266" s="14" t="s">
        <v>10</v>
      </c>
      <c r="J266" s="14"/>
    </row>
    <row r="267" customHeight="1" spans="1:10">
      <c r="A267" s="88"/>
      <c r="B267" s="88"/>
      <c r="C267" s="89"/>
      <c r="D267" s="87" t="s">
        <v>100</v>
      </c>
      <c r="E267" s="70">
        <v>82.8</v>
      </c>
      <c r="F267" s="70">
        <v>76.65</v>
      </c>
      <c r="G267" s="45">
        <v>79.725</v>
      </c>
      <c r="H267" s="14">
        <v>4</v>
      </c>
      <c r="I267" s="14" t="s">
        <v>10</v>
      </c>
      <c r="J267" s="14"/>
    </row>
    <row r="268" customHeight="1" spans="1:10">
      <c r="A268" s="88"/>
      <c r="B268" s="88"/>
      <c r="C268" s="91"/>
      <c r="D268" s="87" t="s">
        <v>100</v>
      </c>
      <c r="E268" s="70">
        <v>82</v>
      </c>
      <c r="F268" s="70">
        <v>77.2</v>
      </c>
      <c r="G268" s="45">
        <v>79.6</v>
      </c>
      <c r="H268" s="14">
        <v>5</v>
      </c>
      <c r="I268" s="14" t="s">
        <v>10</v>
      </c>
      <c r="J268" s="14"/>
    </row>
    <row r="269" customHeight="1" spans="1:10">
      <c r="A269" s="88"/>
      <c r="B269" s="88"/>
      <c r="C269" s="86" t="s">
        <v>213</v>
      </c>
      <c r="D269" s="87" t="s">
        <v>100</v>
      </c>
      <c r="E269" s="70">
        <v>85.4</v>
      </c>
      <c r="F269" s="70">
        <v>80.85</v>
      </c>
      <c r="G269" s="45">
        <v>83.125</v>
      </c>
      <c r="H269" s="14">
        <v>1</v>
      </c>
      <c r="I269" s="14" t="s">
        <v>9</v>
      </c>
      <c r="J269" s="14"/>
    </row>
    <row r="270" customHeight="1" spans="1:10">
      <c r="A270" s="88"/>
      <c r="B270" s="88"/>
      <c r="C270" s="89"/>
      <c r="D270" s="87" t="s">
        <v>100</v>
      </c>
      <c r="E270" s="70">
        <v>80.8</v>
      </c>
      <c r="F270" s="70">
        <v>78.95</v>
      </c>
      <c r="G270" s="45">
        <v>79.875</v>
      </c>
      <c r="H270" s="14">
        <v>2</v>
      </c>
      <c r="I270" s="14" t="s">
        <v>10</v>
      </c>
      <c r="J270" s="14"/>
    </row>
    <row r="271" customHeight="1" spans="1:10">
      <c r="A271" s="88"/>
      <c r="B271" s="88"/>
      <c r="C271" s="89"/>
      <c r="D271" s="87" t="s">
        <v>100</v>
      </c>
      <c r="E271" s="70">
        <v>82.2</v>
      </c>
      <c r="F271" s="70">
        <v>76.2</v>
      </c>
      <c r="G271" s="45">
        <v>79.2</v>
      </c>
      <c r="H271" s="14">
        <v>3</v>
      </c>
      <c r="I271" s="14" t="s">
        <v>10</v>
      </c>
      <c r="J271" s="14"/>
    </row>
    <row r="272" customHeight="1" spans="1:10">
      <c r="A272" s="88"/>
      <c r="B272" s="88"/>
      <c r="C272" s="89"/>
      <c r="D272" s="87" t="s">
        <v>100</v>
      </c>
      <c r="E272" s="70">
        <v>79.1</v>
      </c>
      <c r="F272" s="70">
        <v>77.4</v>
      </c>
      <c r="G272" s="45">
        <v>78.25</v>
      </c>
      <c r="H272" s="14">
        <v>4</v>
      </c>
      <c r="I272" s="14" t="s">
        <v>10</v>
      </c>
      <c r="J272" s="14"/>
    </row>
    <row r="273" customHeight="1" spans="1:10">
      <c r="A273" s="90"/>
      <c r="B273" s="88"/>
      <c r="C273" s="91"/>
      <c r="D273" s="87" t="s">
        <v>100</v>
      </c>
      <c r="E273" s="70">
        <v>78.7</v>
      </c>
      <c r="F273" s="70">
        <v>73.25</v>
      </c>
      <c r="G273" s="45">
        <v>75.975</v>
      </c>
      <c r="H273" s="14">
        <v>5</v>
      </c>
      <c r="I273" s="14" t="s">
        <v>10</v>
      </c>
      <c r="J273" s="14"/>
    </row>
    <row r="274" customHeight="1" spans="1:10">
      <c r="A274" s="85" t="s">
        <v>214</v>
      </c>
      <c r="B274" s="88"/>
      <c r="C274" s="86" t="s">
        <v>215</v>
      </c>
      <c r="D274" s="87" t="s">
        <v>100</v>
      </c>
      <c r="E274" s="70">
        <v>71.2</v>
      </c>
      <c r="F274" s="70">
        <v>78.55</v>
      </c>
      <c r="G274" s="45">
        <v>74.875</v>
      </c>
      <c r="H274" s="14">
        <v>1</v>
      </c>
      <c r="I274" s="14" t="s">
        <v>9</v>
      </c>
      <c r="J274" s="14"/>
    </row>
    <row r="275" customHeight="1" spans="1:10">
      <c r="A275" s="88"/>
      <c r="B275" s="88"/>
      <c r="C275" s="89"/>
      <c r="D275" s="87" t="s">
        <v>100</v>
      </c>
      <c r="E275" s="70">
        <v>69.1</v>
      </c>
      <c r="F275" s="70">
        <v>75.2</v>
      </c>
      <c r="G275" s="45">
        <v>72.15</v>
      </c>
      <c r="H275" s="14">
        <v>2</v>
      </c>
      <c r="I275" s="14" t="s">
        <v>10</v>
      </c>
      <c r="J275" s="14"/>
    </row>
    <row r="276" customHeight="1" spans="1:10">
      <c r="A276" s="88"/>
      <c r="B276" s="88"/>
      <c r="C276" s="89"/>
      <c r="D276" s="87" t="s">
        <v>100</v>
      </c>
      <c r="E276" s="70">
        <v>65.9</v>
      </c>
      <c r="F276" s="70">
        <v>78.05</v>
      </c>
      <c r="G276" s="45">
        <v>71.975</v>
      </c>
      <c r="H276" s="14">
        <v>3</v>
      </c>
      <c r="I276" s="14" t="s">
        <v>10</v>
      </c>
      <c r="J276" s="14"/>
    </row>
    <row r="277" customHeight="1" spans="1:10">
      <c r="A277" s="88"/>
      <c r="B277" s="88"/>
      <c r="C277" s="89"/>
      <c r="D277" s="87" t="s">
        <v>100</v>
      </c>
      <c r="E277" s="70">
        <v>64.2</v>
      </c>
      <c r="F277" s="70">
        <v>70.7</v>
      </c>
      <c r="G277" s="45">
        <v>67.45</v>
      </c>
      <c r="H277" s="14">
        <v>4</v>
      </c>
      <c r="I277" s="14" t="s">
        <v>10</v>
      </c>
      <c r="J277" s="14"/>
    </row>
    <row r="278" customHeight="1" spans="1:10">
      <c r="A278" s="88"/>
      <c r="B278" s="88"/>
      <c r="C278" s="91"/>
      <c r="D278" s="87" t="s">
        <v>100</v>
      </c>
      <c r="E278" s="70">
        <v>63.9</v>
      </c>
      <c r="F278" s="14" t="s">
        <v>13</v>
      </c>
      <c r="G278" s="45">
        <v>31.95</v>
      </c>
      <c r="H278" s="14">
        <v>5</v>
      </c>
      <c r="I278" s="14" t="s">
        <v>10</v>
      </c>
      <c r="J278" s="14" t="s">
        <v>101</v>
      </c>
    </row>
    <row r="279" customHeight="1" spans="1:10">
      <c r="A279" s="88"/>
      <c r="B279" s="88"/>
      <c r="C279" s="86" t="s">
        <v>216</v>
      </c>
      <c r="D279" s="87" t="s">
        <v>100</v>
      </c>
      <c r="E279" s="70">
        <v>69.3</v>
      </c>
      <c r="F279" s="70">
        <v>79.8</v>
      </c>
      <c r="G279" s="45">
        <v>74.55</v>
      </c>
      <c r="H279" s="14">
        <v>1</v>
      </c>
      <c r="I279" s="14" t="s">
        <v>9</v>
      </c>
      <c r="J279" s="14"/>
    </row>
    <row r="280" customHeight="1" spans="1:10">
      <c r="A280" s="88"/>
      <c r="B280" s="88"/>
      <c r="C280" s="89"/>
      <c r="D280" s="87" t="s">
        <v>100</v>
      </c>
      <c r="E280" s="70">
        <v>70.6</v>
      </c>
      <c r="F280" s="70">
        <v>75</v>
      </c>
      <c r="G280" s="45">
        <v>72.8</v>
      </c>
      <c r="H280" s="14">
        <v>2</v>
      </c>
      <c r="I280" s="14" t="s">
        <v>10</v>
      </c>
      <c r="J280" s="14"/>
    </row>
    <row r="281" customHeight="1" spans="1:10">
      <c r="A281" s="88"/>
      <c r="B281" s="88"/>
      <c r="C281" s="89"/>
      <c r="D281" s="87" t="s">
        <v>100</v>
      </c>
      <c r="E281" s="70">
        <v>70</v>
      </c>
      <c r="F281" s="70">
        <v>75.35</v>
      </c>
      <c r="G281" s="45">
        <v>72.675</v>
      </c>
      <c r="H281" s="14">
        <v>3</v>
      </c>
      <c r="I281" s="14" t="s">
        <v>10</v>
      </c>
      <c r="J281" s="14"/>
    </row>
    <row r="282" customHeight="1" spans="1:10">
      <c r="A282" s="88"/>
      <c r="B282" s="88"/>
      <c r="C282" s="89"/>
      <c r="D282" s="87" t="s">
        <v>100</v>
      </c>
      <c r="E282" s="70">
        <v>65.7</v>
      </c>
      <c r="F282" s="70">
        <v>78.95</v>
      </c>
      <c r="G282" s="45">
        <v>72.325</v>
      </c>
      <c r="H282" s="14">
        <v>4</v>
      </c>
      <c r="I282" s="14" t="s">
        <v>10</v>
      </c>
      <c r="J282" s="14" t="s">
        <v>106</v>
      </c>
    </row>
    <row r="283" customHeight="1" spans="1:10">
      <c r="A283" s="90"/>
      <c r="B283" s="90"/>
      <c r="C283" s="91"/>
      <c r="D283" s="87" t="s">
        <v>100</v>
      </c>
      <c r="E283" s="70">
        <v>69.5</v>
      </c>
      <c r="F283" s="70">
        <v>68.9</v>
      </c>
      <c r="G283" s="45">
        <v>69.2</v>
      </c>
      <c r="H283" s="14">
        <v>5</v>
      </c>
      <c r="I283" s="14" t="s">
        <v>10</v>
      </c>
      <c r="J283" s="14"/>
    </row>
    <row r="284" customHeight="1" spans="1:10">
      <c r="A284" s="85" t="s">
        <v>217</v>
      </c>
      <c r="B284" s="85" t="s">
        <v>121</v>
      </c>
      <c r="C284" s="86" t="s">
        <v>218</v>
      </c>
      <c r="D284" s="87" t="s">
        <v>100</v>
      </c>
      <c r="E284" s="70">
        <v>82</v>
      </c>
      <c r="F284" s="70">
        <v>81</v>
      </c>
      <c r="G284" s="45">
        <v>81.5</v>
      </c>
      <c r="H284" s="14">
        <v>1</v>
      </c>
      <c r="I284" s="14" t="s">
        <v>9</v>
      </c>
      <c r="J284" s="14"/>
    </row>
    <row r="285" customHeight="1" spans="1:10">
      <c r="A285" s="88"/>
      <c r="B285" s="88"/>
      <c r="C285" s="89"/>
      <c r="D285" s="87" t="s">
        <v>100</v>
      </c>
      <c r="E285" s="70">
        <v>77.4</v>
      </c>
      <c r="F285" s="70">
        <v>82.6</v>
      </c>
      <c r="G285" s="45">
        <v>80</v>
      </c>
      <c r="H285" s="14">
        <v>2</v>
      </c>
      <c r="I285" s="14" t="s">
        <v>10</v>
      </c>
      <c r="J285" s="14"/>
    </row>
    <row r="286" customHeight="1" spans="1:10">
      <c r="A286" s="88"/>
      <c r="B286" s="88"/>
      <c r="C286" s="89"/>
      <c r="D286" s="87" t="s">
        <v>100</v>
      </c>
      <c r="E286" s="70">
        <v>80.7</v>
      </c>
      <c r="F286" s="70">
        <v>78.65</v>
      </c>
      <c r="G286" s="45">
        <v>79.675</v>
      </c>
      <c r="H286" s="14">
        <v>3</v>
      </c>
      <c r="I286" s="14" t="s">
        <v>10</v>
      </c>
      <c r="J286" s="14"/>
    </row>
    <row r="287" customHeight="1" spans="1:10">
      <c r="A287" s="88"/>
      <c r="B287" s="88"/>
      <c r="C287" s="89"/>
      <c r="D287" s="87" t="s">
        <v>100</v>
      </c>
      <c r="E287" s="70">
        <v>80</v>
      </c>
      <c r="F287" s="70">
        <v>78.45</v>
      </c>
      <c r="G287" s="45">
        <v>79.225</v>
      </c>
      <c r="H287" s="14">
        <v>4</v>
      </c>
      <c r="I287" s="14" t="s">
        <v>10</v>
      </c>
      <c r="J287" s="14"/>
    </row>
    <row r="288" customHeight="1" spans="1:10">
      <c r="A288" s="90"/>
      <c r="B288" s="90"/>
      <c r="C288" s="91"/>
      <c r="D288" s="87" t="s">
        <v>100</v>
      </c>
      <c r="E288" s="70">
        <v>78.2</v>
      </c>
      <c r="F288" s="70">
        <v>76.45</v>
      </c>
      <c r="G288" s="45">
        <v>77.325</v>
      </c>
      <c r="H288" s="14">
        <v>5</v>
      </c>
      <c r="I288" s="14" t="s">
        <v>10</v>
      </c>
      <c r="J288" s="14"/>
    </row>
    <row r="289" customHeight="1" spans="1:10">
      <c r="A289" s="85" t="s">
        <v>219</v>
      </c>
      <c r="B289" s="85" t="s">
        <v>98</v>
      </c>
      <c r="C289" s="86" t="s">
        <v>220</v>
      </c>
      <c r="D289" s="87" t="s">
        <v>100</v>
      </c>
      <c r="E289" s="70">
        <v>76.8</v>
      </c>
      <c r="F289" s="70">
        <v>81.75</v>
      </c>
      <c r="G289" s="45">
        <v>79.275</v>
      </c>
      <c r="H289" s="14">
        <v>1</v>
      </c>
      <c r="I289" s="14" t="s">
        <v>9</v>
      </c>
      <c r="J289" s="14"/>
    </row>
    <row r="290" customHeight="1" spans="1:10">
      <c r="A290" s="88"/>
      <c r="B290" s="88"/>
      <c r="C290" s="89"/>
      <c r="D290" s="87" t="s">
        <v>100</v>
      </c>
      <c r="E290" s="70">
        <v>73.2</v>
      </c>
      <c r="F290" s="70">
        <v>85.15</v>
      </c>
      <c r="G290" s="45">
        <v>79.175</v>
      </c>
      <c r="H290" s="14">
        <v>2</v>
      </c>
      <c r="I290" s="14" t="s">
        <v>10</v>
      </c>
      <c r="J290" s="14"/>
    </row>
    <row r="291" customHeight="1" spans="1:10">
      <c r="A291" s="88"/>
      <c r="B291" s="88"/>
      <c r="C291" s="89"/>
      <c r="D291" s="87" t="s">
        <v>100</v>
      </c>
      <c r="E291" s="70">
        <v>76.7</v>
      </c>
      <c r="F291" s="70">
        <v>74.55</v>
      </c>
      <c r="G291" s="45">
        <v>75.625</v>
      </c>
      <c r="H291" s="14">
        <v>3</v>
      </c>
      <c r="I291" s="14" t="s">
        <v>10</v>
      </c>
      <c r="J291" s="14"/>
    </row>
    <row r="292" customHeight="1" spans="1:10">
      <c r="A292" s="88"/>
      <c r="B292" s="88"/>
      <c r="C292" s="89"/>
      <c r="D292" s="87" t="s">
        <v>100</v>
      </c>
      <c r="E292" s="70">
        <v>70.1</v>
      </c>
      <c r="F292" s="70">
        <v>72.2</v>
      </c>
      <c r="G292" s="45">
        <v>71.15</v>
      </c>
      <c r="H292" s="14">
        <v>4</v>
      </c>
      <c r="I292" s="14" t="s">
        <v>10</v>
      </c>
      <c r="J292" s="14"/>
    </row>
    <row r="293" customHeight="1" spans="1:10">
      <c r="A293" s="90"/>
      <c r="B293" s="88"/>
      <c r="C293" s="91"/>
      <c r="D293" s="87" t="s">
        <v>100</v>
      </c>
      <c r="E293" s="70">
        <v>68.6</v>
      </c>
      <c r="F293" s="70">
        <v>72.65</v>
      </c>
      <c r="G293" s="45">
        <v>70.625</v>
      </c>
      <c r="H293" s="14">
        <v>5</v>
      </c>
      <c r="I293" s="14" t="s">
        <v>10</v>
      </c>
      <c r="J293" s="14"/>
    </row>
    <row r="294" customHeight="1" spans="1:10">
      <c r="A294" s="85" t="s">
        <v>221</v>
      </c>
      <c r="B294" s="88"/>
      <c r="C294" s="86" t="s">
        <v>222</v>
      </c>
      <c r="D294" s="87" t="s">
        <v>100</v>
      </c>
      <c r="E294" s="70">
        <v>84.8</v>
      </c>
      <c r="F294" s="70">
        <v>81</v>
      </c>
      <c r="G294" s="45">
        <v>82.9</v>
      </c>
      <c r="H294" s="14">
        <v>1</v>
      </c>
      <c r="I294" s="14" t="s">
        <v>9</v>
      </c>
      <c r="J294" s="14"/>
    </row>
    <row r="295" customHeight="1" spans="1:10">
      <c r="A295" s="88"/>
      <c r="B295" s="88"/>
      <c r="C295" s="89"/>
      <c r="D295" s="87" t="s">
        <v>100</v>
      </c>
      <c r="E295" s="70">
        <v>71.7</v>
      </c>
      <c r="F295" s="70">
        <v>78.35</v>
      </c>
      <c r="G295" s="45">
        <v>75.025</v>
      </c>
      <c r="H295" s="14">
        <v>2</v>
      </c>
      <c r="I295" s="14" t="s">
        <v>10</v>
      </c>
      <c r="J295" s="14"/>
    </row>
    <row r="296" customHeight="1" spans="1:10">
      <c r="A296" s="88"/>
      <c r="B296" s="88"/>
      <c r="C296" s="89"/>
      <c r="D296" s="87" t="s">
        <v>100</v>
      </c>
      <c r="E296" s="70">
        <v>70.4</v>
      </c>
      <c r="F296" s="70">
        <v>77.85</v>
      </c>
      <c r="G296" s="45">
        <v>74.125</v>
      </c>
      <c r="H296" s="14">
        <v>3</v>
      </c>
      <c r="I296" s="14" t="s">
        <v>10</v>
      </c>
      <c r="J296" s="14"/>
    </row>
    <row r="297" customHeight="1" spans="1:10">
      <c r="A297" s="88"/>
      <c r="B297" s="88"/>
      <c r="C297" s="89"/>
      <c r="D297" s="87" t="s">
        <v>100</v>
      </c>
      <c r="E297" s="70">
        <v>71.8</v>
      </c>
      <c r="F297" s="70">
        <v>72.55</v>
      </c>
      <c r="G297" s="45">
        <v>72.175</v>
      </c>
      <c r="H297" s="14">
        <v>4</v>
      </c>
      <c r="I297" s="14" t="s">
        <v>10</v>
      </c>
      <c r="J297" s="14"/>
    </row>
    <row r="298" customHeight="1" spans="1:10">
      <c r="A298" s="90"/>
      <c r="B298" s="88"/>
      <c r="C298" s="91"/>
      <c r="D298" s="87" t="s">
        <v>100</v>
      </c>
      <c r="E298" s="70">
        <v>71.2</v>
      </c>
      <c r="F298" s="70">
        <v>66.85</v>
      </c>
      <c r="G298" s="45">
        <v>69.025</v>
      </c>
      <c r="H298" s="14">
        <v>5</v>
      </c>
      <c r="I298" s="14" t="s">
        <v>10</v>
      </c>
      <c r="J298" s="14"/>
    </row>
    <row r="299" customHeight="1" spans="1:10">
      <c r="A299" s="85" t="s">
        <v>223</v>
      </c>
      <c r="B299" s="88"/>
      <c r="C299" s="86" t="s">
        <v>224</v>
      </c>
      <c r="D299" s="87" t="s">
        <v>100</v>
      </c>
      <c r="E299" s="70">
        <v>75.2</v>
      </c>
      <c r="F299" s="70">
        <v>82.7</v>
      </c>
      <c r="G299" s="45">
        <v>78.95</v>
      </c>
      <c r="H299" s="14">
        <v>1</v>
      </c>
      <c r="I299" s="14" t="s">
        <v>9</v>
      </c>
      <c r="J299" s="14"/>
    </row>
    <row r="300" customHeight="1" spans="1:10">
      <c r="A300" s="88"/>
      <c r="B300" s="88"/>
      <c r="C300" s="89"/>
      <c r="D300" s="87" t="s">
        <v>100</v>
      </c>
      <c r="E300" s="70">
        <v>78.7</v>
      </c>
      <c r="F300" s="70">
        <v>77.6</v>
      </c>
      <c r="G300" s="45">
        <v>78.15</v>
      </c>
      <c r="H300" s="14">
        <v>2</v>
      </c>
      <c r="I300" s="14" t="s">
        <v>10</v>
      </c>
      <c r="J300" s="14"/>
    </row>
    <row r="301" customHeight="1" spans="1:10">
      <c r="A301" s="88"/>
      <c r="B301" s="88"/>
      <c r="C301" s="89"/>
      <c r="D301" s="87" t="s">
        <v>100</v>
      </c>
      <c r="E301" s="70">
        <v>71.4</v>
      </c>
      <c r="F301" s="70">
        <v>79.4</v>
      </c>
      <c r="G301" s="45">
        <v>75.4</v>
      </c>
      <c r="H301" s="14">
        <v>3</v>
      </c>
      <c r="I301" s="14" t="s">
        <v>10</v>
      </c>
      <c r="J301" s="14"/>
    </row>
    <row r="302" customHeight="1" spans="1:10">
      <c r="A302" s="88"/>
      <c r="B302" s="88"/>
      <c r="C302" s="89"/>
      <c r="D302" s="87" t="s">
        <v>100</v>
      </c>
      <c r="E302" s="70">
        <v>71.9</v>
      </c>
      <c r="F302" s="70">
        <v>77.25</v>
      </c>
      <c r="G302" s="45">
        <v>74.575</v>
      </c>
      <c r="H302" s="14">
        <v>4</v>
      </c>
      <c r="I302" s="14" t="s">
        <v>10</v>
      </c>
      <c r="J302" s="14"/>
    </row>
    <row r="303" customHeight="1" spans="1:10">
      <c r="A303" s="90"/>
      <c r="B303" s="88"/>
      <c r="C303" s="91"/>
      <c r="D303" s="87" t="s">
        <v>100</v>
      </c>
      <c r="E303" s="70">
        <v>72.2</v>
      </c>
      <c r="F303" s="14" t="s">
        <v>13</v>
      </c>
      <c r="G303" s="45">
        <v>36.1</v>
      </c>
      <c r="H303" s="14">
        <v>5</v>
      </c>
      <c r="I303" s="14" t="s">
        <v>10</v>
      </c>
      <c r="J303" s="14" t="s">
        <v>101</v>
      </c>
    </row>
    <row r="304" customHeight="1" spans="1:10">
      <c r="A304" s="85" t="s">
        <v>225</v>
      </c>
      <c r="B304" s="88"/>
      <c r="C304" s="86" t="s">
        <v>226</v>
      </c>
      <c r="D304" s="87" t="s">
        <v>100</v>
      </c>
      <c r="E304" s="70">
        <v>72.5</v>
      </c>
      <c r="F304" s="70">
        <v>78.8</v>
      </c>
      <c r="G304" s="45">
        <v>75.65</v>
      </c>
      <c r="H304" s="14">
        <v>1</v>
      </c>
      <c r="I304" s="14" t="s">
        <v>9</v>
      </c>
      <c r="J304" s="14"/>
    </row>
    <row r="305" customHeight="1" spans="1:10">
      <c r="A305" s="88"/>
      <c r="B305" s="88"/>
      <c r="C305" s="89"/>
      <c r="D305" s="87" t="s">
        <v>100</v>
      </c>
      <c r="E305" s="70">
        <v>74.2</v>
      </c>
      <c r="F305" s="70">
        <v>73.2</v>
      </c>
      <c r="G305" s="45">
        <v>73.7</v>
      </c>
      <c r="H305" s="14">
        <v>2</v>
      </c>
      <c r="I305" s="14" t="s">
        <v>10</v>
      </c>
      <c r="J305" s="14"/>
    </row>
    <row r="306" customHeight="1" spans="1:10">
      <c r="A306" s="88"/>
      <c r="B306" s="88"/>
      <c r="C306" s="89"/>
      <c r="D306" s="87" t="s">
        <v>100</v>
      </c>
      <c r="E306" s="70">
        <v>57.2</v>
      </c>
      <c r="F306" s="70">
        <v>75.35</v>
      </c>
      <c r="G306" s="45">
        <v>66.275</v>
      </c>
      <c r="H306" s="14">
        <v>3</v>
      </c>
      <c r="I306" s="14" t="s">
        <v>10</v>
      </c>
      <c r="J306" s="14" t="s">
        <v>106</v>
      </c>
    </row>
    <row r="307" customHeight="1" spans="1:10">
      <c r="A307" s="90"/>
      <c r="B307" s="88"/>
      <c r="C307" s="91"/>
      <c r="D307" s="87" t="s">
        <v>100</v>
      </c>
      <c r="E307" s="70">
        <v>57.7</v>
      </c>
      <c r="F307" s="70">
        <v>70.9</v>
      </c>
      <c r="G307" s="45">
        <v>64.3</v>
      </c>
      <c r="H307" s="14">
        <v>4</v>
      </c>
      <c r="I307" s="14" t="s">
        <v>10</v>
      </c>
      <c r="J307" s="14" t="s">
        <v>106</v>
      </c>
    </row>
    <row r="308" customHeight="1" spans="1:10">
      <c r="A308" s="85" t="s">
        <v>227</v>
      </c>
      <c r="B308" s="88"/>
      <c r="C308" s="86" t="s">
        <v>228</v>
      </c>
      <c r="D308" s="87" t="s">
        <v>100</v>
      </c>
      <c r="E308" s="70">
        <v>59.3</v>
      </c>
      <c r="F308" s="70">
        <v>84.6</v>
      </c>
      <c r="G308" s="45">
        <v>71.95</v>
      </c>
      <c r="H308" s="14">
        <v>1</v>
      </c>
      <c r="I308" s="14" t="s">
        <v>9</v>
      </c>
      <c r="J308" s="14"/>
    </row>
    <row r="309" customHeight="1" spans="1:10">
      <c r="A309" s="90"/>
      <c r="B309" s="88"/>
      <c r="C309" s="91"/>
      <c r="D309" s="87" t="s">
        <v>100</v>
      </c>
      <c r="E309" s="70">
        <v>58.4</v>
      </c>
      <c r="F309" s="70">
        <v>79.45</v>
      </c>
      <c r="G309" s="45">
        <v>68.925</v>
      </c>
      <c r="H309" s="14">
        <v>2</v>
      </c>
      <c r="I309" s="14" t="s">
        <v>10</v>
      </c>
      <c r="J309" s="14"/>
    </row>
    <row r="310" customHeight="1" spans="1:10">
      <c r="A310" s="85" t="s">
        <v>229</v>
      </c>
      <c r="B310" s="88"/>
      <c r="C310" s="86" t="s">
        <v>230</v>
      </c>
      <c r="D310" s="87" t="s">
        <v>100</v>
      </c>
      <c r="E310" s="70">
        <v>72.8</v>
      </c>
      <c r="F310" s="70">
        <v>77.9</v>
      </c>
      <c r="G310" s="45">
        <v>75.35</v>
      </c>
      <c r="H310" s="14">
        <v>1</v>
      </c>
      <c r="I310" s="14" t="s">
        <v>9</v>
      </c>
      <c r="J310" s="14"/>
    </row>
    <row r="311" customHeight="1" spans="1:10">
      <c r="A311" s="88"/>
      <c r="B311" s="88"/>
      <c r="C311" s="89"/>
      <c r="D311" s="87" t="s">
        <v>100</v>
      </c>
      <c r="E311" s="70">
        <v>57.1</v>
      </c>
      <c r="F311" s="70">
        <v>75.75</v>
      </c>
      <c r="G311" s="45">
        <v>66.425</v>
      </c>
      <c r="H311" s="14">
        <v>2</v>
      </c>
      <c r="I311" s="14" t="s">
        <v>10</v>
      </c>
      <c r="J311" s="14"/>
    </row>
    <row r="312" customHeight="1" spans="1:10">
      <c r="A312" s="88"/>
      <c r="B312" s="88"/>
      <c r="C312" s="89"/>
      <c r="D312" s="87" t="s">
        <v>100</v>
      </c>
      <c r="E312" s="70">
        <v>65.3</v>
      </c>
      <c r="F312" s="70">
        <v>66.8</v>
      </c>
      <c r="G312" s="45">
        <v>66.05</v>
      </c>
      <c r="H312" s="14">
        <v>3</v>
      </c>
      <c r="I312" s="14" t="s">
        <v>10</v>
      </c>
      <c r="J312" s="14"/>
    </row>
    <row r="313" customHeight="1" spans="1:10">
      <c r="A313" s="90"/>
      <c r="B313" s="88"/>
      <c r="C313" s="91"/>
      <c r="D313" s="87" t="s">
        <v>100</v>
      </c>
      <c r="E313" s="70">
        <v>59.7</v>
      </c>
      <c r="F313" s="70">
        <v>66.6</v>
      </c>
      <c r="G313" s="45">
        <v>63.15</v>
      </c>
      <c r="H313" s="14">
        <v>4</v>
      </c>
      <c r="I313" s="14" t="s">
        <v>10</v>
      </c>
      <c r="J313" s="14"/>
    </row>
    <row r="314" customHeight="1" spans="1:10">
      <c r="A314" s="85" t="s">
        <v>231</v>
      </c>
      <c r="B314" s="88"/>
      <c r="C314" s="86" t="s">
        <v>232</v>
      </c>
      <c r="D314" s="87" t="s">
        <v>100</v>
      </c>
      <c r="E314" s="70">
        <v>74.4</v>
      </c>
      <c r="F314" s="70">
        <v>74.55</v>
      </c>
      <c r="G314" s="45">
        <v>74.475</v>
      </c>
      <c r="H314" s="14">
        <v>1</v>
      </c>
      <c r="I314" s="14" t="s">
        <v>9</v>
      </c>
      <c r="J314" s="14"/>
    </row>
    <row r="315" customHeight="1" spans="1:10">
      <c r="A315" s="88"/>
      <c r="B315" s="88"/>
      <c r="C315" s="89"/>
      <c r="D315" s="87" t="s">
        <v>100</v>
      </c>
      <c r="E315" s="70">
        <v>74</v>
      </c>
      <c r="F315" s="70">
        <v>74.3</v>
      </c>
      <c r="G315" s="45">
        <v>74.15</v>
      </c>
      <c r="H315" s="14">
        <v>2</v>
      </c>
      <c r="I315" s="14" t="s">
        <v>10</v>
      </c>
      <c r="J315" s="14" t="s">
        <v>106</v>
      </c>
    </row>
    <row r="316" customHeight="1" spans="1:10">
      <c r="A316" s="88"/>
      <c r="B316" s="88"/>
      <c r="C316" s="89"/>
      <c r="D316" s="87" t="s">
        <v>100</v>
      </c>
      <c r="E316" s="70">
        <v>83.1</v>
      </c>
      <c r="F316" s="14" t="s">
        <v>13</v>
      </c>
      <c r="G316" s="45">
        <v>41.55</v>
      </c>
      <c r="H316" s="14">
        <v>3</v>
      </c>
      <c r="I316" s="14" t="s">
        <v>10</v>
      </c>
      <c r="J316" s="14" t="s">
        <v>101</v>
      </c>
    </row>
    <row r="317" customHeight="1" spans="1:10">
      <c r="A317" s="88"/>
      <c r="B317" s="88"/>
      <c r="C317" s="89"/>
      <c r="D317" s="87" t="s">
        <v>100</v>
      </c>
      <c r="E317" s="70">
        <v>74.8</v>
      </c>
      <c r="F317" s="14" t="s">
        <v>13</v>
      </c>
      <c r="G317" s="45">
        <v>37.4</v>
      </c>
      <c r="H317" s="14">
        <v>4</v>
      </c>
      <c r="I317" s="14" t="s">
        <v>10</v>
      </c>
      <c r="J317" s="14" t="s">
        <v>101</v>
      </c>
    </row>
    <row r="318" customHeight="1" spans="1:10">
      <c r="A318" s="90"/>
      <c r="B318" s="90"/>
      <c r="C318" s="91"/>
      <c r="D318" s="87" t="s">
        <v>100</v>
      </c>
      <c r="E318" s="70">
        <v>74.7</v>
      </c>
      <c r="F318" s="14" t="s">
        <v>13</v>
      </c>
      <c r="G318" s="45">
        <v>37.35</v>
      </c>
      <c r="H318" s="14">
        <v>5</v>
      </c>
      <c r="I318" s="14" t="s">
        <v>10</v>
      </c>
      <c r="J318" s="14" t="s">
        <v>101</v>
      </c>
    </row>
    <row r="319" customHeight="1" spans="1:10">
      <c r="A319" s="85" t="s">
        <v>233</v>
      </c>
      <c r="B319" s="85" t="s">
        <v>121</v>
      </c>
      <c r="C319" s="86" t="s">
        <v>234</v>
      </c>
      <c r="D319" s="87" t="s">
        <v>100</v>
      </c>
      <c r="E319" s="70">
        <v>69.9</v>
      </c>
      <c r="F319" s="70">
        <v>82.2</v>
      </c>
      <c r="G319" s="45">
        <v>76.05</v>
      </c>
      <c r="H319" s="14">
        <v>1</v>
      </c>
      <c r="I319" s="14" t="s">
        <v>9</v>
      </c>
      <c r="J319" s="14"/>
    </row>
    <row r="320" customHeight="1" spans="1:10">
      <c r="A320" s="88"/>
      <c r="B320" s="88"/>
      <c r="C320" s="89"/>
      <c r="D320" s="87" t="s">
        <v>100</v>
      </c>
      <c r="E320" s="70">
        <v>69.8</v>
      </c>
      <c r="F320" s="70">
        <v>76.65</v>
      </c>
      <c r="G320" s="45">
        <v>73.225</v>
      </c>
      <c r="H320" s="14">
        <v>2</v>
      </c>
      <c r="I320" s="14" t="s">
        <v>10</v>
      </c>
      <c r="J320" s="14"/>
    </row>
    <row r="321" customHeight="1" spans="1:10">
      <c r="A321" s="88"/>
      <c r="B321" s="88"/>
      <c r="C321" s="89"/>
      <c r="D321" s="87" t="s">
        <v>100</v>
      </c>
      <c r="E321" s="70">
        <v>76.8</v>
      </c>
      <c r="F321" s="14" t="s">
        <v>13</v>
      </c>
      <c r="G321" s="45">
        <v>38.4</v>
      </c>
      <c r="H321" s="14">
        <v>3</v>
      </c>
      <c r="I321" s="14" t="s">
        <v>10</v>
      </c>
      <c r="J321" s="14" t="s">
        <v>101</v>
      </c>
    </row>
    <row r="322" customHeight="1" spans="1:10">
      <c r="A322" s="88"/>
      <c r="B322" s="88"/>
      <c r="C322" s="89"/>
      <c r="D322" s="87" t="s">
        <v>100</v>
      </c>
      <c r="E322" s="70">
        <v>73.8</v>
      </c>
      <c r="F322" s="14" t="s">
        <v>13</v>
      </c>
      <c r="G322" s="45">
        <v>36.9</v>
      </c>
      <c r="H322" s="14">
        <v>4</v>
      </c>
      <c r="I322" s="14" t="s">
        <v>10</v>
      </c>
      <c r="J322" s="14" t="s">
        <v>101</v>
      </c>
    </row>
    <row r="323" customHeight="1" spans="1:10">
      <c r="A323" s="90"/>
      <c r="B323" s="90"/>
      <c r="C323" s="91"/>
      <c r="D323" s="87" t="s">
        <v>100</v>
      </c>
      <c r="E323" s="70">
        <v>71.8</v>
      </c>
      <c r="F323" s="14" t="s">
        <v>13</v>
      </c>
      <c r="G323" s="45">
        <v>35.9</v>
      </c>
      <c r="H323" s="14">
        <v>5</v>
      </c>
      <c r="I323" s="14" t="s">
        <v>10</v>
      </c>
      <c r="J323" s="14" t="s">
        <v>101</v>
      </c>
    </row>
    <row r="324" customHeight="1" spans="1:10">
      <c r="A324" s="85" t="s">
        <v>235</v>
      </c>
      <c r="B324" s="85" t="s">
        <v>98</v>
      </c>
      <c r="C324" s="86" t="s">
        <v>236</v>
      </c>
      <c r="D324" s="87" t="s">
        <v>100</v>
      </c>
      <c r="E324" s="70">
        <v>78.3</v>
      </c>
      <c r="F324" s="70">
        <v>84.25</v>
      </c>
      <c r="G324" s="45">
        <v>81.275</v>
      </c>
      <c r="H324" s="14">
        <v>1</v>
      </c>
      <c r="I324" s="14" t="s">
        <v>9</v>
      </c>
      <c r="J324" s="14"/>
    </row>
    <row r="325" customHeight="1" spans="1:10">
      <c r="A325" s="88"/>
      <c r="B325" s="88"/>
      <c r="C325" s="89"/>
      <c r="D325" s="87" t="s">
        <v>100</v>
      </c>
      <c r="E325" s="70">
        <v>77.9</v>
      </c>
      <c r="F325" s="70">
        <v>82.2</v>
      </c>
      <c r="G325" s="45">
        <v>80.05</v>
      </c>
      <c r="H325" s="14">
        <v>2</v>
      </c>
      <c r="I325" s="14" t="s">
        <v>10</v>
      </c>
      <c r="J325" s="14"/>
    </row>
    <row r="326" customHeight="1" spans="1:10">
      <c r="A326" s="88"/>
      <c r="B326" s="88"/>
      <c r="C326" s="89"/>
      <c r="D326" s="87" t="s">
        <v>100</v>
      </c>
      <c r="E326" s="70">
        <v>78.3</v>
      </c>
      <c r="F326" s="70">
        <v>79.05</v>
      </c>
      <c r="G326" s="45">
        <v>78.675</v>
      </c>
      <c r="H326" s="14">
        <v>3</v>
      </c>
      <c r="I326" s="14" t="s">
        <v>10</v>
      </c>
      <c r="J326" s="14"/>
    </row>
    <row r="327" customHeight="1" spans="1:10">
      <c r="A327" s="88"/>
      <c r="B327" s="88"/>
      <c r="C327" s="89"/>
      <c r="D327" s="87" t="s">
        <v>100</v>
      </c>
      <c r="E327" s="70">
        <v>77.8</v>
      </c>
      <c r="F327" s="70">
        <v>77.45</v>
      </c>
      <c r="G327" s="45">
        <v>77.625</v>
      </c>
      <c r="H327" s="14">
        <v>4</v>
      </c>
      <c r="I327" s="14" t="s">
        <v>10</v>
      </c>
      <c r="J327" s="14"/>
    </row>
    <row r="328" customHeight="1" spans="1:10">
      <c r="A328" s="90"/>
      <c r="B328" s="88"/>
      <c r="C328" s="91"/>
      <c r="D328" s="87" t="s">
        <v>100</v>
      </c>
      <c r="E328" s="70">
        <v>77.9</v>
      </c>
      <c r="F328" s="70">
        <v>74.55</v>
      </c>
      <c r="G328" s="45">
        <v>76.225</v>
      </c>
      <c r="H328" s="14">
        <v>5</v>
      </c>
      <c r="I328" s="14" t="s">
        <v>10</v>
      </c>
      <c r="J328" s="14"/>
    </row>
    <row r="329" customHeight="1" spans="1:10">
      <c r="A329" s="85" t="s">
        <v>237</v>
      </c>
      <c r="B329" s="88"/>
      <c r="C329" s="86" t="s">
        <v>238</v>
      </c>
      <c r="D329" s="87" t="s">
        <v>150</v>
      </c>
      <c r="E329" s="70">
        <v>88.7</v>
      </c>
      <c r="F329" s="70">
        <v>82.65</v>
      </c>
      <c r="G329" s="45">
        <v>85.675</v>
      </c>
      <c r="H329" s="14">
        <v>1</v>
      </c>
      <c r="I329" s="14" t="s">
        <v>9</v>
      </c>
      <c r="J329" s="14"/>
    </row>
    <row r="330" customHeight="1" spans="1:10">
      <c r="A330" s="88"/>
      <c r="B330" s="88"/>
      <c r="C330" s="89"/>
      <c r="D330" s="87" t="s">
        <v>150</v>
      </c>
      <c r="E330" s="70">
        <v>84.1</v>
      </c>
      <c r="F330" s="70">
        <v>80.95</v>
      </c>
      <c r="G330" s="45">
        <v>82.525</v>
      </c>
      <c r="H330" s="14">
        <v>2</v>
      </c>
      <c r="I330" s="14" t="s">
        <v>9</v>
      </c>
      <c r="J330" s="14"/>
    </row>
    <row r="331" customHeight="1" spans="1:10">
      <c r="A331" s="88"/>
      <c r="B331" s="88"/>
      <c r="C331" s="89"/>
      <c r="D331" s="87" t="s">
        <v>150</v>
      </c>
      <c r="E331" s="70">
        <v>83.8</v>
      </c>
      <c r="F331" s="70">
        <v>79.45</v>
      </c>
      <c r="G331" s="45">
        <v>81.625</v>
      </c>
      <c r="H331" s="14">
        <v>3</v>
      </c>
      <c r="I331" s="14" t="s">
        <v>9</v>
      </c>
      <c r="J331" s="14"/>
    </row>
    <row r="332" customHeight="1" spans="1:10">
      <c r="A332" s="88"/>
      <c r="B332" s="88"/>
      <c r="C332" s="89"/>
      <c r="D332" s="87" t="s">
        <v>150</v>
      </c>
      <c r="E332" s="70">
        <v>83</v>
      </c>
      <c r="F332" s="70">
        <v>79.4</v>
      </c>
      <c r="G332" s="45">
        <v>81.2</v>
      </c>
      <c r="H332" s="14">
        <v>4</v>
      </c>
      <c r="I332" s="14" t="s">
        <v>10</v>
      </c>
      <c r="J332" s="14"/>
    </row>
    <row r="333" customHeight="1" spans="1:10">
      <c r="A333" s="88"/>
      <c r="B333" s="88"/>
      <c r="C333" s="89"/>
      <c r="D333" s="87" t="s">
        <v>150</v>
      </c>
      <c r="E333" s="70">
        <v>82.1</v>
      </c>
      <c r="F333" s="70">
        <v>77.7</v>
      </c>
      <c r="G333" s="45">
        <v>79.9</v>
      </c>
      <c r="H333" s="14">
        <v>5</v>
      </c>
      <c r="I333" s="14" t="s">
        <v>10</v>
      </c>
      <c r="J333" s="14"/>
    </row>
    <row r="334" customHeight="1" spans="1:10">
      <c r="A334" s="88"/>
      <c r="B334" s="88"/>
      <c r="C334" s="89"/>
      <c r="D334" s="87" t="s">
        <v>150</v>
      </c>
      <c r="E334" s="70">
        <v>79.8</v>
      </c>
      <c r="F334" s="70">
        <v>79.35</v>
      </c>
      <c r="G334" s="45">
        <v>79.575</v>
      </c>
      <c r="H334" s="14">
        <v>6</v>
      </c>
      <c r="I334" s="14" t="s">
        <v>10</v>
      </c>
      <c r="J334" s="14"/>
    </row>
    <row r="335" customHeight="1" spans="1:10">
      <c r="A335" s="88"/>
      <c r="B335" s="88"/>
      <c r="C335" s="89"/>
      <c r="D335" s="87" t="s">
        <v>150</v>
      </c>
      <c r="E335" s="70">
        <v>80.4</v>
      </c>
      <c r="F335" s="70">
        <v>78.3</v>
      </c>
      <c r="G335" s="45">
        <v>79.35</v>
      </c>
      <c r="H335" s="14">
        <v>7</v>
      </c>
      <c r="I335" s="14" t="s">
        <v>10</v>
      </c>
      <c r="J335" s="14"/>
    </row>
    <row r="336" customHeight="1" spans="1:10">
      <c r="A336" s="88"/>
      <c r="B336" s="88"/>
      <c r="C336" s="89"/>
      <c r="D336" s="87" t="s">
        <v>150</v>
      </c>
      <c r="E336" s="70">
        <v>79.3</v>
      </c>
      <c r="F336" s="70">
        <v>79.35</v>
      </c>
      <c r="G336" s="45">
        <v>79.325</v>
      </c>
      <c r="H336" s="14">
        <v>8</v>
      </c>
      <c r="I336" s="14" t="s">
        <v>10</v>
      </c>
      <c r="J336" s="14"/>
    </row>
    <row r="337" customHeight="1" spans="1:10">
      <c r="A337" s="88"/>
      <c r="B337" s="88"/>
      <c r="C337" s="89"/>
      <c r="D337" s="87" t="s">
        <v>150</v>
      </c>
      <c r="E337" s="70">
        <v>84.4</v>
      </c>
      <c r="F337" s="70">
        <v>73.25</v>
      </c>
      <c r="G337" s="45">
        <v>78.825</v>
      </c>
      <c r="H337" s="14">
        <v>9</v>
      </c>
      <c r="I337" s="14" t="s">
        <v>10</v>
      </c>
      <c r="J337" s="14"/>
    </row>
    <row r="338" customHeight="1" spans="1:10">
      <c r="A338" s="88"/>
      <c r="B338" s="88"/>
      <c r="C338" s="89"/>
      <c r="D338" s="87" t="s">
        <v>150</v>
      </c>
      <c r="E338" s="70">
        <v>79.6</v>
      </c>
      <c r="F338" s="70">
        <v>75</v>
      </c>
      <c r="G338" s="45">
        <v>77.3</v>
      </c>
      <c r="H338" s="14">
        <v>10</v>
      </c>
      <c r="I338" s="14" t="s">
        <v>10</v>
      </c>
      <c r="J338" s="14"/>
    </row>
    <row r="339" customHeight="1" spans="1:10">
      <c r="A339" s="88"/>
      <c r="B339" s="88"/>
      <c r="C339" s="89"/>
      <c r="D339" s="87" t="s">
        <v>150</v>
      </c>
      <c r="E339" s="70">
        <v>77</v>
      </c>
      <c r="F339" s="70">
        <v>74.35</v>
      </c>
      <c r="G339" s="45">
        <v>75.675</v>
      </c>
      <c r="H339" s="14">
        <v>11</v>
      </c>
      <c r="I339" s="14" t="s">
        <v>10</v>
      </c>
      <c r="J339" s="14" t="s">
        <v>106</v>
      </c>
    </row>
    <row r="340" customHeight="1" spans="1:10">
      <c r="A340" s="88"/>
      <c r="B340" s="88"/>
      <c r="C340" s="89"/>
      <c r="D340" s="87" t="s">
        <v>150</v>
      </c>
      <c r="E340" s="70">
        <v>78</v>
      </c>
      <c r="F340" s="70">
        <v>71.3</v>
      </c>
      <c r="G340" s="45">
        <v>74.65</v>
      </c>
      <c r="H340" s="14">
        <v>12</v>
      </c>
      <c r="I340" s="14" t="s">
        <v>10</v>
      </c>
      <c r="J340" s="14"/>
    </row>
    <row r="341" customHeight="1" spans="1:10">
      <c r="A341" s="88"/>
      <c r="B341" s="88"/>
      <c r="C341" s="89"/>
      <c r="D341" s="87" t="s">
        <v>150</v>
      </c>
      <c r="E341" s="70">
        <v>77.6</v>
      </c>
      <c r="F341" s="70">
        <v>70.15</v>
      </c>
      <c r="G341" s="45">
        <v>73.875</v>
      </c>
      <c r="H341" s="14">
        <v>13</v>
      </c>
      <c r="I341" s="14" t="s">
        <v>10</v>
      </c>
      <c r="J341" s="14" t="s">
        <v>106</v>
      </c>
    </row>
    <row r="342" customHeight="1" spans="1:10">
      <c r="A342" s="88"/>
      <c r="B342" s="88"/>
      <c r="C342" s="89"/>
      <c r="D342" s="87" t="s">
        <v>150</v>
      </c>
      <c r="E342" s="70">
        <v>83.2</v>
      </c>
      <c r="F342" s="14" t="s">
        <v>13</v>
      </c>
      <c r="G342" s="45">
        <v>41.6</v>
      </c>
      <c r="H342" s="14">
        <v>14</v>
      </c>
      <c r="I342" s="14" t="s">
        <v>10</v>
      </c>
      <c r="J342" s="14" t="s">
        <v>101</v>
      </c>
    </row>
    <row r="343" customHeight="1" spans="1:10">
      <c r="A343" s="90"/>
      <c r="B343" s="88"/>
      <c r="C343" s="91"/>
      <c r="D343" s="87" t="s">
        <v>150</v>
      </c>
      <c r="E343" s="70">
        <v>77.9</v>
      </c>
      <c r="F343" s="14" t="s">
        <v>13</v>
      </c>
      <c r="G343" s="45">
        <v>38.95</v>
      </c>
      <c r="H343" s="14">
        <v>15</v>
      </c>
      <c r="I343" s="14" t="s">
        <v>10</v>
      </c>
      <c r="J343" s="14" t="s">
        <v>101</v>
      </c>
    </row>
    <row r="344" customHeight="1" spans="1:10">
      <c r="A344" s="78" t="s">
        <v>239</v>
      </c>
      <c r="B344" s="88"/>
      <c r="C344" s="87" t="s">
        <v>240</v>
      </c>
      <c r="D344" s="87" t="s">
        <v>100</v>
      </c>
      <c r="E344" s="70">
        <v>67.9</v>
      </c>
      <c r="F344" s="70">
        <v>76.85</v>
      </c>
      <c r="G344" s="45">
        <v>72.375</v>
      </c>
      <c r="H344" s="14">
        <v>1</v>
      </c>
      <c r="I344" s="14" t="s">
        <v>9</v>
      </c>
      <c r="J344" s="14"/>
    </row>
    <row r="345" customHeight="1" spans="1:10">
      <c r="A345" s="85" t="s">
        <v>241</v>
      </c>
      <c r="B345" s="88"/>
      <c r="C345" s="86" t="s">
        <v>242</v>
      </c>
      <c r="D345" s="87" t="s">
        <v>100</v>
      </c>
      <c r="E345" s="70">
        <v>85.2</v>
      </c>
      <c r="F345" s="70">
        <v>76.6</v>
      </c>
      <c r="G345" s="45">
        <v>80.9</v>
      </c>
      <c r="H345" s="14">
        <v>1</v>
      </c>
      <c r="I345" s="14" t="s">
        <v>9</v>
      </c>
      <c r="J345" s="14"/>
    </row>
    <row r="346" customHeight="1" spans="1:10">
      <c r="A346" s="88"/>
      <c r="B346" s="88"/>
      <c r="C346" s="89"/>
      <c r="D346" s="87" t="s">
        <v>100</v>
      </c>
      <c r="E346" s="70">
        <v>80.6</v>
      </c>
      <c r="F346" s="70">
        <v>79.15</v>
      </c>
      <c r="G346" s="45">
        <v>79.875</v>
      </c>
      <c r="H346" s="14">
        <v>2</v>
      </c>
      <c r="I346" s="14" t="s">
        <v>10</v>
      </c>
      <c r="J346" s="14"/>
    </row>
    <row r="347" customHeight="1" spans="1:10">
      <c r="A347" s="88"/>
      <c r="B347" s="88"/>
      <c r="C347" s="89"/>
      <c r="D347" s="87" t="s">
        <v>100</v>
      </c>
      <c r="E347" s="70">
        <v>77.3</v>
      </c>
      <c r="F347" s="70">
        <v>81.5</v>
      </c>
      <c r="G347" s="45">
        <v>79.4</v>
      </c>
      <c r="H347" s="14">
        <v>3</v>
      </c>
      <c r="I347" s="14" t="s">
        <v>10</v>
      </c>
      <c r="J347" s="14"/>
    </row>
    <row r="348" customHeight="1" spans="1:10">
      <c r="A348" s="88"/>
      <c r="B348" s="88"/>
      <c r="C348" s="89"/>
      <c r="D348" s="87" t="s">
        <v>100</v>
      </c>
      <c r="E348" s="70">
        <v>76.5</v>
      </c>
      <c r="F348" s="70">
        <v>80.85</v>
      </c>
      <c r="G348" s="45">
        <v>78.675</v>
      </c>
      <c r="H348" s="14">
        <v>4</v>
      </c>
      <c r="I348" s="14" t="s">
        <v>10</v>
      </c>
      <c r="J348" s="14"/>
    </row>
    <row r="349" customHeight="1" spans="1:10">
      <c r="A349" s="90"/>
      <c r="B349" s="88"/>
      <c r="C349" s="91"/>
      <c r="D349" s="87" t="s">
        <v>100</v>
      </c>
      <c r="E349" s="70">
        <v>77.5</v>
      </c>
      <c r="F349" s="70">
        <v>72.4</v>
      </c>
      <c r="G349" s="45">
        <v>74.95</v>
      </c>
      <c r="H349" s="14">
        <v>5</v>
      </c>
      <c r="I349" s="14" t="s">
        <v>10</v>
      </c>
      <c r="J349" s="14"/>
    </row>
    <row r="350" customHeight="1" spans="1:10">
      <c r="A350" s="85" t="s">
        <v>243</v>
      </c>
      <c r="B350" s="88"/>
      <c r="C350" s="86" t="s">
        <v>244</v>
      </c>
      <c r="D350" s="87" t="s">
        <v>100</v>
      </c>
      <c r="E350" s="70">
        <v>76.7</v>
      </c>
      <c r="F350" s="70">
        <v>83.4</v>
      </c>
      <c r="G350" s="45">
        <v>80.05</v>
      </c>
      <c r="H350" s="14">
        <v>1</v>
      </c>
      <c r="I350" s="14" t="s">
        <v>9</v>
      </c>
      <c r="J350" s="14"/>
    </row>
    <row r="351" customHeight="1" spans="1:10">
      <c r="A351" s="88"/>
      <c r="B351" s="88"/>
      <c r="C351" s="89"/>
      <c r="D351" s="87" t="s">
        <v>100</v>
      </c>
      <c r="E351" s="70">
        <v>80.5</v>
      </c>
      <c r="F351" s="70">
        <v>71.6</v>
      </c>
      <c r="G351" s="45">
        <v>76.05</v>
      </c>
      <c r="H351" s="14">
        <v>2</v>
      </c>
      <c r="I351" s="14" t="s">
        <v>10</v>
      </c>
      <c r="J351" s="14"/>
    </row>
    <row r="352" customHeight="1" spans="1:10">
      <c r="A352" s="88"/>
      <c r="B352" s="88"/>
      <c r="C352" s="89"/>
      <c r="D352" s="87" t="s">
        <v>100</v>
      </c>
      <c r="E352" s="70">
        <v>76.5</v>
      </c>
      <c r="F352" s="70">
        <v>75.1</v>
      </c>
      <c r="G352" s="45">
        <v>75.8</v>
      </c>
      <c r="H352" s="14">
        <v>3</v>
      </c>
      <c r="I352" s="14" t="s">
        <v>10</v>
      </c>
      <c r="J352" s="14"/>
    </row>
    <row r="353" customHeight="1" spans="1:10">
      <c r="A353" s="88"/>
      <c r="B353" s="88"/>
      <c r="C353" s="89"/>
      <c r="D353" s="87" t="s">
        <v>100</v>
      </c>
      <c r="E353" s="70">
        <v>74.6</v>
      </c>
      <c r="F353" s="70">
        <v>76.75</v>
      </c>
      <c r="G353" s="45">
        <v>75.675</v>
      </c>
      <c r="H353" s="14">
        <v>4</v>
      </c>
      <c r="I353" s="14" t="s">
        <v>10</v>
      </c>
      <c r="J353" s="14" t="s">
        <v>106</v>
      </c>
    </row>
    <row r="354" customHeight="1" spans="1:10">
      <c r="A354" s="88"/>
      <c r="B354" s="88"/>
      <c r="C354" s="91"/>
      <c r="D354" s="87" t="s">
        <v>100</v>
      </c>
      <c r="E354" s="70">
        <v>79.6</v>
      </c>
      <c r="F354" s="14" t="s">
        <v>13</v>
      </c>
      <c r="G354" s="45">
        <v>39.8</v>
      </c>
      <c r="H354" s="14">
        <v>5</v>
      </c>
      <c r="I354" s="14" t="s">
        <v>10</v>
      </c>
      <c r="J354" s="14" t="s">
        <v>101</v>
      </c>
    </row>
    <row r="355" customHeight="1" spans="1:10">
      <c r="A355" s="88"/>
      <c r="B355" s="88"/>
      <c r="C355" s="86" t="s">
        <v>245</v>
      </c>
      <c r="D355" s="87" t="s">
        <v>100</v>
      </c>
      <c r="E355" s="70">
        <v>80.8</v>
      </c>
      <c r="F355" s="70">
        <v>83.55</v>
      </c>
      <c r="G355" s="45">
        <v>82.175</v>
      </c>
      <c r="H355" s="14">
        <v>1</v>
      </c>
      <c r="I355" s="14" t="s">
        <v>9</v>
      </c>
      <c r="J355" s="14"/>
    </row>
    <row r="356" customHeight="1" spans="1:10">
      <c r="A356" s="88"/>
      <c r="B356" s="88"/>
      <c r="C356" s="89"/>
      <c r="D356" s="87" t="s">
        <v>100</v>
      </c>
      <c r="E356" s="70">
        <v>81.5</v>
      </c>
      <c r="F356" s="70">
        <v>76.25</v>
      </c>
      <c r="G356" s="45">
        <v>78.875</v>
      </c>
      <c r="H356" s="14">
        <v>2</v>
      </c>
      <c r="I356" s="14" t="s">
        <v>10</v>
      </c>
      <c r="J356" s="14"/>
    </row>
    <row r="357" customHeight="1" spans="1:10">
      <c r="A357" s="88"/>
      <c r="B357" s="88"/>
      <c r="C357" s="89"/>
      <c r="D357" s="87" t="s">
        <v>100</v>
      </c>
      <c r="E357" s="70">
        <v>76.2</v>
      </c>
      <c r="F357" s="70">
        <v>77.75</v>
      </c>
      <c r="G357" s="45">
        <v>76.975</v>
      </c>
      <c r="H357" s="14">
        <v>3</v>
      </c>
      <c r="I357" s="14" t="s">
        <v>10</v>
      </c>
      <c r="J357" s="14"/>
    </row>
    <row r="358" customHeight="1" spans="1:10">
      <c r="A358" s="88"/>
      <c r="B358" s="88"/>
      <c r="C358" s="89"/>
      <c r="D358" s="87" t="s">
        <v>100</v>
      </c>
      <c r="E358" s="70">
        <v>76.5</v>
      </c>
      <c r="F358" s="70">
        <v>77.15</v>
      </c>
      <c r="G358" s="45">
        <v>76.825</v>
      </c>
      <c r="H358" s="14">
        <v>4</v>
      </c>
      <c r="I358" s="14" t="s">
        <v>10</v>
      </c>
      <c r="J358" s="14"/>
    </row>
    <row r="359" customHeight="1" spans="1:10">
      <c r="A359" s="90"/>
      <c r="B359" s="88"/>
      <c r="C359" s="91"/>
      <c r="D359" s="87" t="s">
        <v>100</v>
      </c>
      <c r="E359" s="70">
        <v>75.3</v>
      </c>
      <c r="F359" s="70">
        <v>77</v>
      </c>
      <c r="G359" s="45">
        <v>76.15</v>
      </c>
      <c r="H359" s="14">
        <v>5</v>
      </c>
      <c r="I359" s="14" t="s">
        <v>10</v>
      </c>
      <c r="J359" s="14"/>
    </row>
    <row r="360" customHeight="1" spans="1:10">
      <c r="A360" s="85" t="s">
        <v>246</v>
      </c>
      <c r="B360" s="88"/>
      <c r="C360" s="86" t="s">
        <v>247</v>
      </c>
      <c r="D360" s="87" t="s">
        <v>100</v>
      </c>
      <c r="E360" s="70">
        <v>67.7</v>
      </c>
      <c r="F360" s="70">
        <v>78.3</v>
      </c>
      <c r="G360" s="45">
        <v>73</v>
      </c>
      <c r="H360" s="14">
        <v>1</v>
      </c>
      <c r="I360" s="14" t="s">
        <v>9</v>
      </c>
      <c r="J360" s="14"/>
    </row>
    <row r="361" customHeight="1" spans="1:10">
      <c r="A361" s="88"/>
      <c r="B361" s="88"/>
      <c r="C361" s="89"/>
      <c r="D361" s="87" t="s">
        <v>100</v>
      </c>
      <c r="E361" s="70">
        <v>63.9</v>
      </c>
      <c r="F361" s="70">
        <v>80.65</v>
      </c>
      <c r="G361" s="45">
        <v>72.275</v>
      </c>
      <c r="H361" s="14">
        <v>2</v>
      </c>
      <c r="I361" s="14" t="s">
        <v>10</v>
      </c>
      <c r="J361" s="14"/>
    </row>
    <row r="362" customHeight="1" spans="1:10">
      <c r="A362" s="88"/>
      <c r="B362" s="88"/>
      <c r="C362" s="89"/>
      <c r="D362" s="87" t="s">
        <v>100</v>
      </c>
      <c r="E362" s="70">
        <v>63.4</v>
      </c>
      <c r="F362" s="70">
        <v>80.4</v>
      </c>
      <c r="G362" s="45">
        <v>71.9</v>
      </c>
      <c r="H362" s="14">
        <v>3</v>
      </c>
      <c r="I362" s="14" t="s">
        <v>10</v>
      </c>
      <c r="J362" s="14" t="s">
        <v>106</v>
      </c>
    </row>
    <row r="363" customHeight="1" spans="1:10">
      <c r="A363" s="88"/>
      <c r="B363" s="88"/>
      <c r="C363" s="89"/>
      <c r="D363" s="87" t="s">
        <v>100</v>
      </c>
      <c r="E363" s="70">
        <v>63.6</v>
      </c>
      <c r="F363" s="70">
        <v>77.45</v>
      </c>
      <c r="G363" s="45">
        <v>70.525</v>
      </c>
      <c r="H363" s="14">
        <v>4</v>
      </c>
      <c r="I363" s="14" t="s">
        <v>10</v>
      </c>
      <c r="J363" s="14"/>
    </row>
    <row r="364" customHeight="1" spans="1:10">
      <c r="A364" s="90"/>
      <c r="B364" s="90"/>
      <c r="C364" s="91"/>
      <c r="D364" s="87" t="s">
        <v>100</v>
      </c>
      <c r="E364" s="70">
        <v>63.5</v>
      </c>
      <c r="F364" s="70">
        <v>77.05</v>
      </c>
      <c r="G364" s="45">
        <v>70.275</v>
      </c>
      <c r="H364" s="14">
        <v>5</v>
      </c>
      <c r="I364" s="14" t="s">
        <v>10</v>
      </c>
      <c r="J364" s="14" t="s">
        <v>106</v>
      </c>
    </row>
    <row r="365" customHeight="1" spans="1:10">
      <c r="A365" s="85" t="s">
        <v>248</v>
      </c>
      <c r="B365" s="85" t="s">
        <v>103</v>
      </c>
      <c r="C365" s="86" t="s">
        <v>249</v>
      </c>
      <c r="D365" s="87" t="s">
        <v>100</v>
      </c>
      <c r="E365" s="70">
        <v>77.8</v>
      </c>
      <c r="F365" s="70">
        <v>81.1</v>
      </c>
      <c r="G365" s="45">
        <v>79.45</v>
      </c>
      <c r="H365" s="14">
        <v>1</v>
      </c>
      <c r="I365" s="14" t="s">
        <v>9</v>
      </c>
      <c r="J365" s="14"/>
    </row>
    <row r="366" customHeight="1" spans="1:10">
      <c r="A366" s="88"/>
      <c r="B366" s="88"/>
      <c r="C366" s="89"/>
      <c r="D366" s="87" t="s">
        <v>100</v>
      </c>
      <c r="E366" s="70">
        <v>75.4</v>
      </c>
      <c r="F366" s="70">
        <v>81.7</v>
      </c>
      <c r="G366" s="45">
        <v>78.55</v>
      </c>
      <c r="H366" s="14">
        <v>2</v>
      </c>
      <c r="I366" s="14" t="s">
        <v>10</v>
      </c>
      <c r="J366" s="14" t="s">
        <v>106</v>
      </c>
    </row>
    <row r="367" customHeight="1" spans="1:10">
      <c r="A367" s="88"/>
      <c r="B367" s="88"/>
      <c r="C367" s="89"/>
      <c r="D367" s="87" t="s">
        <v>100</v>
      </c>
      <c r="E367" s="70">
        <v>79.4</v>
      </c>
      <c r="F367" s="70">
        <v>76.85</v>
      </c>
      <c r="G367" s="45">
        <v>78.125</v>
      </c>
      <c r="H367" s="14">
        <v>3</v>
      </c>
      <c r="I367" s="14" t="s">
        <v>10</v>
      </c>
      <c r="J367" s="14"/>
    </row>
    <row r="368" customHeight="1" spans="1:10">
      <c r="A368" s="88"/>
      <c r="B368" s="88"/>
      <c r="C368" s="89"/>
      <c r="D368" s="87" t="s">
        <v>100</v>
      </c>
      <c r="E368" s="70">
        <v>77.7</v>
      </c>
      <c r="F368" s="70">
        <v>76.75</v>
      </c>
      <c r="G368" s="45">
        <v>77.225</v>
      </c>
      <c r="H368" s="14">
        <v>4</v>
      </c>
      <c r="I368" s="14" t="s">
        <v>10</v>
      </c>
      <c r="J368" s="14"/>
    </row>
    <row r="369" customHeight="1" spans="1:10">
      <c r="A369" s="90"/>
      <c r="B369" s="90"/>
      <c r="C369" s="91"/>
      <c r="D369" s="87" t="s">
        <v>100</v>
      </c>
      <c r="E369" s="70">
        <v>81.3</v>
      </c>
      <c r="F369" s="70">
        <v>68.85</v>
      </c>
      <c r="G369" s="45">
        <v>75.075</v>
      </c>
      <c r="H369" s="14">
        <v>5</v>
      </c>
      <c r="I369" s="14" t="s">
        <v>10</v>
      </c>
      <c r="J369" s="14"/>
    </row>
    <row r="370" customHeight="1" spans="1:10">
      <c r="A370" s="85" t="s">
        <v>250</v>
      </c>
      <c r="B370" s="85" t="s">
        <v>251</v>
      </c>
      <c r="C370" s="86" t="s">
        <v>252</v>
      </c>
      <c r="D370" s="87" t="s">
        <v>100</v>
      </c>
      <c r="E370" s="70">
        <v>86.6</v>
      </c>
      <c r="F370" s="70">
        <v>83.55</v>
      </c>
      <c r="G370" s="45">
        <v>85.075</v>
      </c>
      <c r="H370" s="14">
        <v>1</v>
      </c>
      <c r="I370" s="14" t="s">
        <v>9</v>
      </c>
      <c r="J370" s="14"/>
    </row>
    <row r="371" customHeight="1" spans="1:10">
      <c r="A371" s="88"/>
      <c r="B371" s="88"/>
      <c r="C371" s="89"/>
      <c r="D371" s="87" t="s">
        <v>100</v>
      </c>
      <c r="E371" s="70">
        <v>80.2</v>
      </c>
      <c r="F371" s="70">
        <v>82.95</v>
      </c>
      <c r="G371" s="45">
        <v>81.575</v>
      </c>
      <c r="H371" s="14">
        <v>2</v>
      </c>
      <c r="I371" s="14" t="s">
        <v>10</v>
      </c>
      <c r="J371" s="14"/>
    </row>
    <row r="372" customHeight="1" spans="1:10">
      <c r="A372" s="88"/>
      <c r="B372" s="88"/>
      <c r="C372" s="89"/>
      <c r="D372" s="87" t="s">
        <v>100</v>
      </c>
      <c r="E372" s="70">
        <v>80.3</v>
      </c>
      <c r="F372" s="70">
        <v>79.85</v>
      </c>
      <c r="G372" s="45">
        <v>80.075</v>
      </c>
      <c r="H372" s="14">
        <v>3</v>
      </c>
      <c r="I372" s="14" t="s">
        <v>10</v>
      </c>
      <c r="J372" s="14"/>
    </row>
    <row r="373" customHeight="1" spans="1:10">
      <c r="A373" s="88"/>
      <c r="B373" s="88"/>
      <c r="C373" s="89"/>
      <c r="D373" s="87" t="s">
        <v>100</v>
      </c>
      <c r="E373" s="70">
        <v>81.2</v>
      </c>
      <c r="F373" s="70">
        <v>74.65</v>
      </c>
      <c r="G373" s="45">
        <v>77.925</v>
      </c>
      <c r="H373" s="14">
        <v>4</v>
      </c>
      <c r="I373" s="14" t="s">
        <v>10</v>
      </c>
      <c r="J373" s="14"/>
    </row>
    <row r="374" customHeight="1" spans="1:10">
      <c r="A374" s="90"/>
      <c r="B374" s="90"/>
      <c r="C374" s="91"/>
      <c r="D374" s="87" t="s">
        <v>100</v>
      </c>
      <c r="E374" s="70">
        <v>79.6</v>
      </c>
      <c r="F374" s="70">
        <v>72.9</v>
      </c>
      <c r="G374" s="45">
        <v>76.25</v>
      </c>
      <c r="H374" s="14">
        <v>5</v>
      </c>
      <c r="I374" s="14" t="s">
        <v>10</v>
      </c>
      <c r="J374" s="14"/>
    </row>
    <row r="375" customHeight="1" spans="1:10">
      <c r="A375" s="85" t="s">
        <v>253</v>
      </c>
      <c r="B375" s="85" t="s">
        <v>98</v>
      </c>
      <c r="C375" s="86" t="s">
        <v>254</v>
      </c>
      <c r="D375" s="87" t="s">
        <v>100</v>
      </c>
      <c r="E375" s="70">
        <v>82.3</v>
      </c>
      <c r="F375" s="70">
        <v>82.15</v>
      </c>
      <c r="G375" s="45">
        <v>82.225</v>
      </c>
      <c r="H375" s="14">
        <v>1</v>
      </c>
      <c r="I375" s="14" t="s">
        <v>9</v>
      </c>
      <c r="J375" s="14"/>
    </row>
    <row r="376" customHeight="1" spans="1:10">
      <c r="A376" s="88"/>
      <c r="B376" s="88"/>
      <c r="C376" s="89"/>
      <c r="D376" s="87" t="s">
        <v>100</v>
      </c>
      <c r="E376" s="70">
        <v>79.9</v>
      </c>
      <c r="F376" s="70">
        <v>82.6</v>
      </c>
      <c r="G376" s="45">
        <v>81.25</v>
      </c>
      <c r="H376" s="14">
        <v>2</v>
      </c>
      <c r="I376" s="14" t="s">
        <v>10</v>
      </c>
      <c r="J376" s="14"/>
    </row>
    <row r="377" customHeight="1" spans="1:10">
      <c r="A377" s="88"/>
      <c r="B377" s="88"/>
      <c r="C377" s="89"/>
      <c r="D377" s="87" t="s">
        <v>100</v>
      </c>
      <c r="E377" s="70">
        <v>82</v>
      </c>
      <c r="F377" s="70">
        <v>80.45</v>
      </c>
      <c r="G377" s="45">
        <v>81.225</v>
      </c>
      <c r="H377" s="14">
        <v>3</v>
      </c>
      <c r="I377" s="14" t="s">
        <v>10</v>
      </c>
      <c r="J377" s="14"/>
    </row>
    <row r="378" customHeight="1" spans="1:10">
      <c r="A378" s="88"/>
      <c r="B378" s="88"/>
      <c r="C378" s="89"/>
      <c r="D378" s="87" t="s">
        <v>100</v>
      </c>
      <c r="E378" s="70">
        <v>79.2</v>
      </c>
      <c r="F378" s="70">
        <v>78.8</v>
      </c>
      <c r="G378" s="45">
        <v>79</v>
      </c>
      <c r="H378" s="14">
        <v>4</v>
      </c>
      <c r="I378" s="14" t="s">
        <v>10</v>
      </c>
      <c r="J378" s="14"/>
    </row>
    <row r="379" customHeight="1" spans="1:10">
      <c r="A379" s="90"/>
      <c r="B379" s="88"/>
      <c r="C379" s="91"/>
      <c r="D379" s="87" t="s">
        <v>100</v>
      </c>
      <c r="E379" s="70">
        <v>77.4</v>
      </c>
      <c r="F379" s="70">
        <v>75</v>
      </c>
      <c r="G379" s="45">
        <v>76.2</v>
      </c>
      <c r="H379" s="14">
        <v>5</v>
      </c>
      <c r="I379" s="14" t="s">
        <v>10</v>
      </c>
      <c r="J379" s="14"/>
    </row>
    <row r="380" customHeight="1" spans="1:10">
      <c r="A380" s="85" t="s">
        <v>255</v>
      </c>
      <c r="B380" s="88"/>
      <c r="C380" s="86" t="s">
        <v>256</v>
      </c>
      <c r="D380" s="87" t="s">
        <v>100</v>
      </c>
      <c r="E380" s="70">
        <v>79.5</v>
      </c>
      <c r="F380" s="70">
        <v>80.7</v>
      </c>
      <c r="G380" s="45">
        <v>80.1</v>
      </c>
      <c r="H380" s="14">
        <v>1</v>
      </c>
      <c r="I380" s="14" t="s">
        <v>9</v>
      </c>
      <c r="J380" s="14"/>
    </row>
    <row r="381" customHeight="1" spans="1:10">
      <c r="A381" s="88"/>
      <c r="B381" s="88"/>
      <c r="C381" s="89"/>
      <c r="D381" s="87" t="s">
        <v>100</v>
      </c>
      <c r="E381" s="70">
        <v>70.2</v>
      </c>
      <c r="F381" s="70">
        <v>79.55</v>
      </c>
      <c r="G381" s="45">
        <v>74.875</v>
      </c>
      <c r="H381" s="14">
        <v>2</v>
      </c>
      <c r="I381" s="14" t="s">
        <v>10</v>
      </c>
      <c r="J381" s="14"/>
    </row>
    <row r="382" customHeight="1" spans="1:10">
      <c r="A382" s="88"/>
      <c r="B382" s="88"/>
      <c r="C382" s="89"/>
      <c r="D382" s="87" t="s">
        <v>100</v>
      </c>
      <c r="E382" s="70">
        <v>66.7</v>
      </c>
      <c r="F382" s="70">
        <v>77.4</v>
      </c>
      <c r="G382" s="45">
        <v>72.05</v>
      </c>
      <c r="H382" s="14">
        <v>3</v>
      </c>
      <c r="I382" s="14" t="s">
        <v>10</v>
      </c>
      <c r="J382" s="14"/>
    </row>
    <row r="383" customHeight="1" spans="1:10">
      <c r="A383" s="88"/>
      <c r="B383" s="88"/>
      <c r="C383" s="89"/>
      <c r="D383" s="87" t="s">
        <v>100</v>
      </c>
      <c r="E383" s="70">
        <v>66.2</v>
      </c>
      <c r="F383" s="70">
        <v>77.45</v>
      </c>
      <c r="G383" s="45">
        <v>71.825</v>
      </c>
      <c r="H383" s="14">
        <v>4</v>
      </c>
      <c r="I383" s="14" t="s">
        <v>10</v>
      </c>
      <c r="J383" s="14" t="s">
        <v>106</v>
      </c>
    </row>
    <row r="384" customHeight="1" spans="1:10">
      <c r="A384" s="90"/>
      <c r="B384" s="88"/>
      <c r="C384" s="91"/>
      <c r="D384" s="87" t="s">
        <v>100</v>
      </c>
      <c r="E384" s="70">
        <v>67.1</v>
      </c>
      <c r="F384" s="14" t="s">
        <v>13</v>
      </c>
      <c r="G384" s="45">
        <v>33.55</v>
      </c>
      <c r="H384" s="14">
        <v>5</v>
      </c>
      <c r="I384" s="14" t="s">
        <v>10</v>
      </c>
      <c r="J384" s="14" t="s">
        <v>101</v>
      </c>
    </row>
    <row r="385" customHeight="1" spans="1:10">
      <c r="A385" s="85" t="s">
        <v>257</v>
      </c>
      <c r="B385" s="88"/>
      <c r="C385" s="86" t="s">
        <v>258</v>
      </c>
      <c r="D385" s="87" t="s">
        <v>100</v>
      </c>
      <c r="E385" s="70">
        <v>81.3</v>
      </c>
      <c r="F385" s="70">
        <v>79.9</v>
      </c>
      <c r="G385" s="45">
        <v>80.6</v>
      </c>
      <c r="H385" s="14">
        <v>1</v>
      </c>
      <c r="I385" s="14" t="s">
        <v>9</v>
      </c>
      <c r="J385" s="14"/>
    </row>
    <row r="386" customHeight="1" spans="1:10">
      <c r="A386" s="88"/>
      <c r="B386" s="88"/>
      <c r="C386" s="89"/>
      <c r="D386" s="87" t="s">
        <v>100</v>
      </c>
      <c r="E386" s="70">
        <v>76.9</v>
      </c>
      <c r="F386" s="70">
        <v>80.7</v>
      </c>
      <c r="G386" s="45">
        <v>78.8</v>
      </c>
      <c r="H386" s="14">
        <v>2</v>
      </c>
      <c r="I386" s="14" t="s">
        <v>10</v>
      </c>
      <c r="J386" s="14"/>
    </row>
    <row r="387" customHeight="1" spans="1:10">
      <c r="A387" s="88"/>
      <c r="B387" s="88"/>
      <c r="C387" s="89"/>
      <c r="D387" s="87" t="s">
        <v>100</v>
      </c>
      <c r="E387" s="70">
        <v>77.9</v>
      </c>
      <c r="F387" s="70">
        <v>78.3</v>
      </c>
      <c r="G387" s="45">
        <v>78.1</v>
      </c>
      <c r="H387" s="14">
        <v>3</v>
      </c>
      <c r="I387" s="14" t="s">
        <v>10</v>
      </c>
      <c r="J387" s="14"/>
    </row>
    <row r="388" customHeight="1" spans="1:10">
      <c r="A388" s="88"/>
      <c r="B388" s="88"/>
      <c r="C388" s="89"/>
      <c r="D388" s="87" t="s">
        <v>100</v>
      </c>
      <c r="E388" s="70">
        <v>75.7</v>
      </c>
      <c r="F388" s="70">
        <v>76.6</v>
      </c>
      <c r="G388" s="45">
        <v>76.15</v>
      </c>
      <c r="H388" s="14">
        <v>4</v>
      </c>
      <c r="I388" s="14" t="s">
        <v>10</v>
      </c>
      <c r="J388" s="14"/>
    </row>
    <row r="389" customHeight="1" spans="1:10">
      <c r="A389" s="88"/>
      <c r="B389" s="88"/>
      <c r="C389" s="91"/>
      <c r="D389" s="87" t="s">
        <v>100</v>
      </c>
      <c r="E389" s="70">
        <v>75</v>
      </c>
      <c r="F389" s="70">
        <v>73.45</v>
      </c>
      <c r="G389" s="45">
        <v>74.225</v>
      </c>
      <c r="H389" s="14">
        <v>5</v>
      </c>
      <c r="I389" s="14" t="s">
        <v>10</v>
      </c>
      <c r="J389" s="14"/>
    </row>
    <row r="390" customHeight="1" spans="1:10">
      <c r="A390" s="88"/>
      <c r="B390" s="88"/>
      <c r="C390" s="86" t="s">
        <v>259</v>
      </c>
      <c r="D390" s="87" t="s">
        <v>100</v>
      </c>
      <c r="E390" s="70">
        <v>85.3</v>
      </c>
      <c r="F390" s="70">
        <v>80.8</v>
      </c>
      <c r="G390" s="45">
        <v>83.05</v>
      </c>
      <c r="H390" s="14">
        <v>1</v>
      </c>
      <c r="I390" s="14" t="s">
        <v>9</v>
      </c>
      <c r="J390" s="14"/>
    </row>
    <row r="391" customHeight="1" spans="1:10">
      <c r="A391" s="88"/>
      <c r="B391" s="88"/>
      <c r="C391" s="89"/>
      <c r="D391" s="87" t="s">
        <v>100</v>
      </c>
      <c r="E391" s="70">
        <v>79.6</v>
      </c>
      <c r="F391" s="70">
        <v>83.15</v>
      </c>
      <c r="G391" s="45">
        <v>81.375</v>
      </c>
      <c r="H391" s="14">
        <v>2</v>
      </c>
      <c r="I391" s="14" t="s">
        <v>10</v>
      </c>
      <c r="J391" s="14"/>
    </row>
    <row r="392" customHeight="1" spans="1:10">
      <c r="A392" s="88"/>
      <c r="B392" s="88"/>
      <c r="C392" s="89"/>
      <c r="D392" s="87" t="s">
        <v>100</v>
      </c>
      <c r="E392" s="70">
        <v>78.7</v>
      </c>
      <c r="F392" s="70">
        <v>80.75</v>
      </c>
      <c r="G392" s="45">
        <v>79.725</v>
      </c>
      <c r="H392" s="14">
        <v>3</v>
      </c>
      <c r="I392" s="14" t="s">
        <v>10</v>
      </c>
      <c r="J392" s="14"/>
    </row>
    <row r="393" customHeight="1" spans="1:10">
      <c r="A393" s="88"/>
      <c r="B393" s="88"/>
      <c r="C393" s="89"/>
      <c r="D393" s="87" t="s">
        <v>100</v>
      </c>
      <c r="E393" s="70">
        <v>79.3</v>
      </c>
      <c r="F393" s="70">
        <v>78.5</v>
      </c>
      <c r="G393" s="45">
        <v>78.9</v>
      </c>
      <c r="H393" s="14">
        <v>4</v>
      </c>
      <c r="I393" s="14" t="s">
        <v>10</v>
      </c>
      <c r="J393" s="14"/>
    </row>
    <row r="394" customHeight="1" spans="1:10">
      <c r="A394" s="88"/>
      <c r="B394" s="88"/>
      <c r="C394" s="91"/>
      <c r="D394" s="87" t="s">
        <v>100</v>
      </c>
      <c r="E394" s="70">
        <v>79</v>
      </c>
      <c r="F394" s="70">
        <v>76.55</v>
      </c>
      <c r="G394" s="45">
        <v>77.775</v>
      </c>
      <c r="H394" s="14">
        <v>5</v>
      </c>
      <c r="I394" s="14" t="s">
        <v>10</v>
      </c>
      <c r="J394" s="14"/>
    </row>
    <row r="395" customHeight="1" spans="1:10">
      <c r="A395" s="88"/>
      <c r="B395" s="88"/>
      <c r="C395" s="86" t="s">
        <v>260</v>
      </c>
      <c r="D395" s="87" t="s">
        <v>100</v>
      </c>
      <c r="E395" s="70">
        <v>85</v>
      </c>
      <c r="F395" s="70">
        <v>82.95</v>
      </c>
      <c r="G395" s="45">
        <v>83.975</v>
      </c>
      <c r="H395" s="14">
        <v>1</v>
      </c>
      <c r="I395" s="14" t="s">
        <v>9</v>
      </c>
      <c r="J395" s="14"/>
    </row>
    <row r="396" customHeight="1" spans="1:10">
      <c r="A396" s="88"/>
      <c r="B396" s="88"/>
      <c r="C396" s="89"/>
      <c r="D396" s="87" t="s">
        <v>100</v>
      </c>
      <c r="E396" s="70">
        <v>80.3</v>
      </c>
      <c r="F396" s="70">
        <v>82.95</v>
      </c>
      <c r="G396" s="45">
        <v>81.625</v>
      </c>
      <c r="H396" s="14">
        <v>2</v>
      </c>
      <c r="I396" s="14" t="s">
        <v>10</v>
      </c>
      <c r="J396" s="14"/>
    </row>
    <row r="397" customHeight="1" spans="1:10">
      <c r="A397" s="88"/>
      <c r="B397" s="88"/>
      <c r="C397" s="89"/>
      <c r="D397" s="87" t="s">
        <v>100</v>
      </c>
      <c r="E397" s="70">
        <v>81.7</v>
      </c>
      <c r="F397" s="70">
        <v>76.65</v>
      </c>
      <c r="G397" s="45">
        <v>79.175</v>
      </c>
      <c r="H397" s="14">
        <v>3</v>
      </c>
      <c r="I397" s="14" t="s">
        <v>10</v>
      </c>
      <c r="J397" s="14"/>
    </row>
    <row r="398" customHeight="1" spans="1:10">
      <c r="A398" s="88"/>
      <c r="B398" s="88"/>
      <c r="C398" s="89"/>
      <c r="D398" s="87" t="s">
        <v>100</v>
      </c>
      <c r="E398" s="70">
        <v>80.4</v>
      </c>
      <c r="F398" s="70">
        <v>77.6</v>
      </c>
      <c r="G398" s="45">
        <v>79</v>
      </c>
      <c r="H398" s="14">
        <v>4</v>
      </c>
      <c r="I398" s="14" t="s">
        <v>10</v>
      </c>
      <c r="J398" s="14"/>
    </row>
    <row r="399" customHeight="1" spans="1:10">
      <c r="A399" s="88"/>
      <c r="B399" s="88"/>
      <c r="C399" s="91"/>
      <c r="D399" s="87" t="s">
        <v>100</v>
      </c>
      <c r="E399" s="70">
        <v>79.2</v>
      </c>
      <c r="F399" s="70">
        <v>75.65</v>
      </c>
      <c r="G399" s="45">
        <v>77.425</v>
      </c>
      <c r="H399" s="14">
        <v>5</v>
      </c>
      <c r="I399" s="14" t="s">
        <v>10</v>
      </c>
      <c r="J399" s="14"/>
    </row>
    <row r="400" customHeight="1" spans="1:10">
      <c r="A400" s="88"/>
      <c r="B400" s="88"/>
      <c r="C400" s="86" t="s">
        <v>261</v>
      </c>
      <c r="D400" s="87" t="s">
        <v>100</v>
      </c>
      <c r="E400" s="70">
        <v>81.3</v>
      </c>
      <c r="F400" s="70">
        <v>83.6</v>
      </c>
      <c r="G400" s="45">
        <v>82.45</v>
      </c>
      <c r="H400" s="14">
        <v>1</v>
      </c>
      <c r="I400" s="14" t="s">
        <v>9</v>
      </c>
      <c r="J400" s="14"/>
    </row>
    <row r="401" customHeight="1" spans="1:10">
      <c r="A401" s="88"/>
      <c r="B401" s="88"/>
      <c r="C401" s="89"/>
      <c r="D401" s="87" t="s">
        <v>100</v>
      </c>
      <c r="E401" s="70">
        <v>80.7</v>
      </c>
      <c r="F401" s="70">
        <v>79.5</v>
      </c>
      <c r="G401" s="45">
        <v>80.1</v>
      </c>
      <c r="H401" s="14">
        <v>2</v>
      </c>
      <c r="I401" s="14" t="s">
        <v>10</v>
      </c>
      <c r="J401" s="14"/>
    </row>
    <row r="402" customHeight="1" spans="1:10">
      <c r="A402" s="88"/>
      <c r="B402" s="88"/>
      <c r="C402" s="89"/>
      <c r="D402" s="87" t="s">
        <v>100</v>
      </c>
      <c r="E402" s="70">
        <v>81.1</v>
      </c>
      <c r="F402" s="70">
        <v>78.85</v>
      </c>
      <c r="G402" s="45">
        <v>79.975</v>
      </c>
      <c r="H402" s="14">
        <v>3</v>
      </c>
      <c r="I402" s="14" t="s">
        <v>10</v>
      </c>
      <c r="J402" s="14"/>
    </row>
    <row r="403" customHeight="1" spans="1:10">
      <c r="A403" s="88"/>
      <c r="B403" s="88"/>
      <c r="C403" s="89"/>
      <c r="D403" s="87" t="s">
        <v>100</v>
      </c>
      <c r="E403" s="70">
        <v>83.5</v>
      </c>
      <c r="F403" s="70">
        <v>75.35</v>
      </c>
      <c r="G403" s="45">
        <v>79.425</v>
      </c>
      <c r="H403" s="14">
        <v>4</v>
      </c>
      <c r="I403" s="14" t="s">
        <v>10</v>
      </c>
      <c r="J403" s="14"/>
    </row>
    <row r="404" customHeight="1" spans="1:10">
      <c r="A404" s="90"/>
      <c r="B404" s="88"/>
      <c r="C404" s="91"/>
      <c r="D404" s="87" t="s">
        <v>100</v>
      </c>
      <c r="E404" s="70">
        <v>82</v>
      </c>
      <c r="F404" s="70">
        <v>76.75</v>
      </c>
      <c r="G404" s="45">
        <v>79.375</v>
      </c>
      <c r="H404" s="14">
        <v>5</v>
      </c>
      <c r="I404" s="14" t="s">
        <v>10</v>
      </c>
      <c r="J404" s="14"/>
    </row>
    <row r="405" customHeight="1" spans="1:10">
      <c r="A405" s="85" t="s">
        <v>262</v>
      </c>
      <c r="B405" s="88"/>
      <c r="C405" s="86" t="s">
        <v>263</v>
      </c>
      <c r="D405" s="87" t="s">
        <v>100</v>
      </c>
      <c r="E405" s="70">
        <v>84.5</v>
      </c>
      <c r="F405" s="70">
        <v>80.5</v>
      </c>
      <c r="G405" s="45">
        <v>82.5</v>
      </c>
      <c r="H405" s="14">
        <v>1</v>
      </c>
      <c r="I405" s="14" t="s">
        <v>9</v>
      </c>
      <c r="J405" s="14"/>
    </row>
    <row r="406" customHeight="1" spans="1:10">
      <c r="A406" s="88"/>
      <c r="B406" s="88"/>
      <c r="C406" s="89"/>
      <c r="D406" s="87" t="s">
        <v>100</v>
      </c>
      <c r="E406" s="70">
        <v>72.4</v>
      </c>
      <c r="F406" s="70">
        <v>81.55</v>
      </c>
      <c r="G406" s="45">
        <v>76.975</v>
      </c>
      <c r="H406" s="14">
        <v>2</v>
      </c>
      <c r="I406" s="14" t="s">
        <v>10</v>
      </c>
      <c r="J406" s="14"/>
    </row>
    <row r="407" customHeight="1" spans="1:10">
      <c r="A407" s="88"/>
      <c r="B407" s="88"/>
      <c r="C407" s="89"/>
      <c r="D407" s="87" t="s">
        <v>100</v>
      </c>
      <c r="E407" s="70">
        <v>73.5</v>
      </c>
      <c r="F407" s="70">
        <v>76.95</v>
      </c>
      <c r="G407" s="45">
        <v>75.225</v>
      </c>
      <c r="H407" s="14">
        <v>3</v>
      </c>
      <c r="I407" s="14" t="s">
        <v>10</v>
      </c>
      <c r="J407" s="14"/>
    </row>
    <row r="408" customHeight="1" spans="1:10">
      <c r="A408" s="88"/>
      <c r="B408" s="88"/>
      <c r="C408" s="89"/>
      <c r="D408" s="87" t="s">
        <v>100</v>
      </c>
      <c r="E408" s="70">
        <v>70.8</v>
      </c>
      <c r="F408" s="70">
        <v>76.6</v>
      </c>
      <c r="G408" s="45">
        <v>73.7</v>
      </c>
      <c r="H408" s="14">
        <v>4</v>
      </c>
      <c r="I408" s="14" t="s">
        <v>10</v>
      </c>
      <c r="J408" s="14"/>
    </row>
    <row r="409" customHeight="1" spans="1:10">
      <c r="A409" s="90"/>
      <c r="B409" s="88"/>
      <c r="C409" s="91"/>
      <c r="D409" s="87" t="s">
        <v>100</v>
      </c>
      <c r="E409" s="70">
        <v>72.3</v>
      </c>
      <c r="F409" s="70">
        <v>70.25</v>
      </c>
      <c r="G409" s="45">
        <v>71.275</v>
      </c>
      <c r="H409" s="14">
        <v>5</v>
      </c>
      <c r="I409" s="14" t="s">
        <v>10</v>
      </c>
      <c r="J409" s="14"/>
    </row>
    <row r="410" customHeight="1" spans="1:10">
      <c r="A410" s="85" t="s">
        <v>264</v>
      </c>
      <c r="B410" s="88"/>
      <c r="C410" s="86" t="s">
        <v>265</v>
      </c>
      <c r="D410" s="87" t="s">
        <v>100</v>
      </c>
      <c r="E410" s="70">
        <v>91.7</v>
      </c>
      <c r="F410" s="70">
        <v>81.2</v>
      </c>
      <c r="G410" s="45">
        <v>86.45</v>
      </c>
      <c r="H410" s="14">
        <v>1</v>
      </c>
      <c r="I410" s="14" t="s">
        <v>9</v>
      </c>
      <c r="J410" s="14"/>
    </row>
    <row r="411" customHeight="1" spans="1:10">
      <c r="A411" s="88"/>
      <c r="B411" s="88"/>
      <c r="C411" s="89"/>
      <c r="D411" s="87" t="s">
        <v>100</v>
      </c>
      <c r="E411" s="70">
        <v>79.3</v>
      </c>
      <c r="F411" s="70">
        <v>79.3</v>
      </c>
      <c r="G411" s="45">
        <v>79.3</v>
      </c>
      <c r="H411" s="14">
        <v>2</v>
      </c>
      <c r="I411" s="14" t="s">
        <v>10</v>
      </c>
      <c r="J411" s="14"/>
    </row>
    <row r="412" customHeight="1" spans="1:10">
      <c r="A412" s="88"/>
      <c r="B412" s="88"/>
      <c r="C412" s="89"/>
      <c r="D412" s="87" t="s">
        <v>100</v>
      </c>
      <c r="E412" s="70">
        <v>78.5</v>
      </c>
      <c r="F412" s="70">
        <v>77.3</v>
      </c>
      <c r="G412" s="45">
        <v>77.9</v>
      </c>
      <c r="H412" s="14">
        <v>3</v>
      </c>
      <c r="I412" s="14" t="s">
        <v>10</v>
      </c>
      <c r="J412" s="14"/>
    </row>
    <row r="413" customHeight="1" spans="1:10">
      <c r="A413" s="88"/>
      <c r="B413" s="88"/>
      <c r="C413" s="89"/>
      <c r="D413" s="87" t="s">
        <v>100</v>
      </c>
      <c r="E413" s="70">
        <v>78.6</v>
      </c>
      <c r="F413" s="70">
        <v>71</v>
      </c>
      <c r="G413" s="45">
        <v>74.8</v>
      </c>
      <c r="H413" s="14">
        <v>4</v>
      </c>
      <c r="I413" s="14" t="s">
        <v>10</v>
      </c>
      <c r="J413" s="14"/>
    </row>
    <row r="414" customHeight="1" spans="1:10">
      <c r="A414" s="90"/>
      <c r="B414" s="90"/>
      <c r="C414" s="91"/>
      <c r="D414" s="87" t="s">
        <v>100</v>
      </c>
      <c r="E414" s="70">
        <v>78.6</v>
      </c>
      <c r="F414" s="14" t="s">
        <v>13</v>
      </c>
      <c r="G414" s="45">
        <v>39.3</v>
      </c>
      <c r="H414" s="14">
        <v>5</v>
      </c>
      <c r="I414" s="14" t="s">
        <v>10</v>
      </c>
      <c r="J414" s="14" t="s">
        <v>101</v>
      </c>
    </row>
    <row r="415" customHeight="1" spans="1:10">
      <c r="A415" s="85" t="s">
        <v>266</v>
      </c>
      <c r="B415" s="85" t="s">
        <v>121</v>
      </c>
      <c r="C415" s="86" t="s">
        <v>267</v>
      </c>
      <c r="D415" s="87" t="s">
        <v>155</v>
      </c>
      <c r="E415" s="70">
        <v>85.5</v>
      </c>
      <c r="F415" s="70">
        <v>74.3</v>
      </c>
      <c r="G415" s="45">
        <v>79.9</v>
      </c>
      <c r="H415" s="14">
        <v>1</v>
      </c>
      <c r="I415" s="14" t="s">
        <v>9</v>
      </c>
      <c r="J415" s="14"/>
    </row>
    <row r="416" customHeight="1" spans="1:10">
      <c r="A416" s="88"/>
      <c r="B416" s="88"/>
      <c r="C416" s="89"/>
      <c r="D416" s="87" t="s">
        <v>155</v>
      </c>
      <c r="E416" s="70">
        <v>76.4</v>
      </c>
      <c r="F416" s="70">
        <v>81.75</v>
      </c>
      <c r="G416" s="45">
        <v>79.075</v>
      </c>
      <c r="H416" s="14">
        <v>2</v>
      </c>
      <c r="I416" s="14" t="s">
        <v>9</v>
      </c>
      <c r="J416" s="14"/>
    </row>
    <row r="417" customHeight="1" spans="1:10">
      <c r="A417" s="88"/>
      <c r="B417" s="88"/>
      <c r="C417" s="89"/>
      <c r="D417" s="87" t="s">
        <v>155</v>
      </c>
      <c r="E417" s="70">
        <v>68.7</v>
      </c>
      <c r="F417" s="70">
        <v>73.25</v>
      </c>
      <c r="G417" s="45">
        <v>70.975</v>
      </c>
      <c r="H417" s="14">
        <v>3</v>
      </c>
      <c r="I417" s="14" t="s">
        <v>10</v>
      </c>
      <c r="J417" s="14"/>
    </row>
    <row r="418" customHeight="1" spans="1:10">
      <c r="A418" s="88"/>
      <c r="B418" s="88"/>
      <c r="C418" s="89"/>
      <c r="D418" s="87" t="s">
        <v>155</v>
      </c>
      <c r="E418" s="70">
        <v>64.3</v>
      </c>
      <c r="F418" s="70">
        <v>76.7</v>
      </c>
      <c r="G418" s="45">
        <v>70.5</v>
      </c>
      <c r="H418" s="14">
        <v>4</v>
      </c>
      <c r="I418" s="14" t="s">
        <v>10</v>
      </c>
      <c r="J418" s="14"/>
    </row>
    <row r="419" customHeight="1" spans="1:10">
      <c r="A419" s="88"/>
      <c r="B419" s="88"/>
      <c r="C419" s="89"/>
      <c r="D419" s="87" t="s">
        <v>155</v>
      </c>
      <c r="E419" s="70">
        <v>64.4</v>
      </c>
      <c r="F419" s="70">
        <v>76.05</v>
      </c>
      <c r="G419" s="45">
        <v>70.225</v>
      </c>
      <c r="H419" s="14">
        <v>5</v>
      </c>
      <c r="I419" s="14" t="s">
        <v>10</v>
      </c>
      <c r="J419" s="14"/>
    </row>
    <row r="420" customHeight="1" spans="1:10">
      <c r="A420" s="88"/>
      <c r="B420" s="88"/>
      <c r="C420" s="89"/>
      <c r="D420" s="87" t="s">
        <v>155</v>
      </c>
      <c r="E420" s="70">
        <v>67.5</v>
      </c>
      <c r="F420" s="70">
        <v>71.7</v>
      </c>
      <c r="G420" s="45">
        <v>69.6</v>
      </c>
      <c r="H420" s="14">
        <v>6</v>
      </c>
      <c r="I420" s="14" t="s">
        <v>10</v>
      </c>
      <c r="J420" s="14"/>
    </row>
    <row r="421" customHeight="1" spans="1:10">
      <c r="A421" s="88"/>
      <c r="B421" s="88"/>
      <c r="C421" s="89"/>
      <c r="D421" s="87" t="s">
        <v>155</v>
      </c>
      <c r="E421" s="70">
        <v>76.5</v>
      </c>
      <c r="F421" s="14" t="s">
        <v>13</v>
      </c>
      <c r="G421" s="45">
        <v>38.25</v>
      </c>
      <c r="H421" s="14">
        <v>7</v>
      </c>
      <c r="I421" s="14" t="s">
        <v>10</v>
      </c>
      <c r="J421" s="14" t="s">
        <v>101</v>
      </c>
    </row>
    <row r="422" customHeight="1" spans="1:10">
      <c r="A422" s="88"/>
      <c r="B422" s="88"/>
      <c r="C422" s="89"/>
      <c r="D422" s="87" t="s">
        <v>155</v>
      </c>
      <c r="E422" s="70">
        <v>66</v>
      </c>
      <c r="F422" s="14" t="s">
        <v>13</v>
      </c>
      <c r="G422" s="45">
        <v>33</v>
      </c>
      <c r="H422" s="14">
        <v>8</v>
      </c>
      <c r="I422" s="14" t="s">
        <v>10</v>
      </c>
      <c r="J422" s="14" t="s">
        <v>101</v>
      </c>
    </row>
    <row r="423" customHeight="1" spans="1:10">
      <c r="A423" s="88"/>
      <c r="B423" s="88"/>
      <c r="C423" s="91"/>
      <c r="D423" s="87" t="s">
        <v>155</v>
      </c>
      <c r="E423" s="70">
        <v>64</v>
      </c>
      <c r="F423" s="14" t="s">
        <v>13</v>
      </c>
      <c r="G423" s="45">
        <v>32</v>
      </c>
      <c r="H423" s="14">
        <v>9</v>
      </c>
      <c r="I423" s="14" t="s">
        <v>10</v>
      </c>
      <c r="J423" s="14" t="s">
        <v>101</v>
      </c>
    </row>
    <row r="424" customHeight="1" spans="1:10">
      <c r="A424" s="88"/>
      <c r="B424" s="88"/>
      <c r="C424" s="86" t="s">
        <v>268</v>
      </c>
      <c r="D424" s="87" t="s">
        <v>100</v>
      </c>
      <c r="E424" s="70">
        <v>79.9</v>
      </c>
      <c r="F424" s="70">
        <v>86.4</v>
      </c>
      <c r="G424" s="45">
        <v>83.15</v>
      </c>
      <c r="H424" s="14">
        <v>1</v>
      </c>
      <c r="I424" s="14" t="s">
        <v>9</v>
      </c>
      <c r="J424" s="14"/>
    </row>
    <row r="425" customHeight="1" spans="1:10">
      <c r="A425" s="88"/>
      <c r="B425" s="88"/>
      <c r="C425" s="89"/>
      <c r="D425" s="87" t="s">
        <v>100</v>
      </c>
      <c r="E425" s="70">
        <v>80.2</v>
      </c>
      <c r="F425" s="70">
        <v>83.8</v>
      </c>
      <c r="G425" s="45">
        <v>82</v>
      </c>
      <c r="H425" s="14">
        <v>2</v>
      </c>
      <c r="I425" s="14" t="s">
        <v>10</v>
      </c>
      <c r="J425" s="14"/>
    </row>
    <row r="426" customHeight="1" spans="1:10">
      <c r="A426" s="88"/>
      <c r="B426" s="88"/>
      <c r="C426" s="89"/>
      <c r="D426" s="87" t="s">
        <v>100</v>
      </c>
      <c r="E426" s="70">
        <v>80.6</v>
      </c>
      <c r="F426" s="70">
        <v>81.1</v>
      </c>
      <c r="G426" s="45">
        <v>80.85</v>
      </c>
      <c r="H426" s="14">
        <v>3</v>
      </c>
      <c r="I426" s="14" t="s">
        <v>10</v>
      </c>
      <c r="J426" s="14"/>
    </row>
    <row r="427" customHeight="1" spans="1:10">
      <c r="A427" s="88"/>
      <c r="B427" s="88"/>
      <c r="C427" s="89"/>
      <c r="D427" s="87" t="s">
        <v>100</v>
      </c>
      <c r="E427" s="70">
        <v>77.7</v>
      </c>
      <c r="F427" s="70">
        <v>77.7</v>
      </c>
      <c r="G427" s="45">
        <v>77.7</v>
      </c>
      <c r="H427" s="14">
        <v>4</v>
      </c>
      <c r="I427" s="14" t="s">
        <v>10</v>
      </c>
      <c r="J427" s="14"/>
    </row>
    <row r="428" customHeight="1" spans="1:10">
      <c r="A428" s="90"/>
      <c r="B428" s="90"/>
      <c r="C428" s="91"/>
      <c r="D428" s="87" t="s">
        <v>100</v>
      </c>
      <c r="E428" s="70">
        <v>77</v>
      </c>
      <c r="F428" s="70">
        <v>78.25</v>
      </c>
      <c r="G428" s="45">
        <v>77.625</v>
      </c>
      <c r="H428" s="14">
        <v>5</v>
      </c>
      <c r="I428" s="14" t="s">
        <v>10</v>
      </c>
      <c r="J428" s="14"/>
    </row>
    <row r="429" customHeight="1" spans="1:10">
      <c r="A429" s="85" t="s">
        <v>269</v>
      </c>
      <c r="B429" s="85" t="s">
        <v>98</v>
      </c>
      <c r="C429" s="86" t="s">
        <v>270</v>
      </c>
      <c r="D429" s="87" t="s">
        <v>155</v>
      </c>
      <c r="E429" s="70">
        <v>79.7</v>
      </c>
      <c r="F429" s="70">
        <v>82</v>
      </c>
      <c r="G429" s="45">
        <v>80.85</v>
      </c>
      <c r="H429" s="14">
        <v>1</v>
      </c>
      <c r="I429" s="14" t="s">
        <v>9</v>
      </c>
      <c r="J429" s="14"/>
    </row>
    <row r="430" customHeight="1" spans="1:10">
      <c r="A430" s="88"/>
      <c r="B430" s="88"/>
      <c r="C430" s="89"/>
      <c r="D430" s="87" t="s">
        <v>155</v>
      </c>
      <c r="E430" s="70">
        <v>80.8</v>
      </c>
      <c r="F430" s="70">
        <v>78.55</v>
      </c>
      <c r="G430" s="45">
        <v>79.675</v>
      </c>
      <c r="H430" s="14">
        <v>2</v>
      </c>
      <c r="I430" s="14" t="s">
        <v>9</v>
      </c>
      <c r="J430" s="14"/>
    </row>
    <row r="431" customHeight="1" spans="1:10">
      <c r="A431" s="88"/>
      <c r="B431" s="88"/>
      <c r="C431" s="89"/>
      <c r="D431" s="87" t="s">
        <v>155</v>
      </c>
      <c r="E431" s="70">
        <v>78.1</v>
      </c>
      <c r="F431" s="70">
        <v>80.15</v>
      </c>
      <c r="G431" s="45">
        <v>79.125</v>
      </c>
      <c r="H431" s="14">
        <v>3</v>
      </c>
      <c r="I431" s="14" t="s">
        <v>10</v>
      </c>
      <c r="J431" s="14"/>
    </row>
    <row r="432" customHeight="1" spans="1:10">
      <c r="A432" s="88"/>
      <c r="B432" s="88"/>
      <c r="C432" s="89"/>
      <c r="D432" s="87" t="s">
        <v>155</v>
      </c>
      <c r="E432" s="70">
        <v>80.8</v>
      </c>
      <c r="F432" s="70">
        <v>76.1</v>
      </c>
      <c r="G432" s="45">
        <v>78.45</v>
      </c>
      <c r="H432" s="14">
        <v>4</v>
      </c>
      <c r="I432" s="14" t="s">
        <v>10</v>
      </c>
      <c r="J432" s="14"/>
    </row>
    <row r="433" customHeight="1" spans="1:10">
      <c r="A433" s="88"/>
      <c r="B433" s="88"/>
      <c r="C433" s="89"/>
      <c r="D433" s="87" t="s">
        <v>155</v>
      </c>
      <c r="E433" s="70">
        <v>80.1</v>
      </c>
      <c r="F433" s="70">
        <v>75.75</v>
      </c>
      <c r="G433" s="45">
        <v>77.925</v>
      </c>
      <c r="H433" s="14">
        <v>5</v>
      </c>
      <c r="I433" s="14" t="s">
        <v>10</v>
      </c>
      <c r="J433" s="14"/>
    </row>
    <row r="434" customHeight="1" spans="1:10">
      <c r="A434" s="88"/>
      <c r="B434" s="88"/>
      <c r="C434" s="89"/>
      <c r="D434" s="87" t="s">
        <v>155</v>
      </c>
      <c r="E434" s="70">
        <v>80</v>
      </c>
      <c r="F434" s="70">
        <v>73.6</v>
      </c>
      <c r="G434" s="45">
        <v>76.8</v>
      </c>
      <c r="H434" s="14">
        <v>6</v>
      </c>
      <c r="I434" s="14" t="s">
        <v>10</v>
      </c>
      <c r="J434" s="14"/>
    </row>
    <row r="435" customHeight="1" spans="1:10">
      <c r="A435" s="88"/>
      <c r="B435" s="88"/>
      <c r="C435" s="89"/>
      <c r="D435" s="87" t="s">
        <v>155</v>
      </c>
      <c r="E435" s="70">
        <v>74</v>
      </c>
      <c r="F435" s="70">
        <v>74.5</v>
      </c>
      <c r="G435" s="45">
        <v>74.25</v>
      </c>
      <c r="H435" s="14">
        <v>7</v>
      </c>
      <c r="I435" s="14" t="s">
        <v>10</v>
      </c>
      <c r="J435" s="14" t="s">
        <v>106</v>
      </c>
    </row>
    <row r="436" customHeight="1" spans="1:10">
      <c r="A436" s="88"/>
      <c r="B436" s="88"/>
      <c r="C436" s="89"/>
      <c r="D436" s="87" t="s">
        <v>155</v>
      </c>
      <c r="E436" s="70">
        <v>75.5</v>
      </c>
      <c r="F436" s="70">
        <v>69.95</v>
      </c>
      <c r="G436" s="45">
        <v>72.725</v>
      </c>
      <c r="H436" s="14">
        <v>8</v>
      </c>
      <c r="I436" s="14" t="s">
        <v>10</v>
      </c>
      <c r="J436" s="14"/>
    </row>
    <row r="437" customHeight="1" spans="1:10">
      <c r="A437" s="88"/>
      <c r="B437" s="88"/>
      <c r="C437" s="89"/>
      <c r="D437" s="87" t="s">
        <v>155</v>
      </c>
      <c r="E437" s="70">
        <v>77.7</v>
      </c>
      <c r="F437" s="70">
        <v>65.25</v>
      </c>
      <c r="G437" s="45">
        <v>71.475</v>
      </c>
      <c r="H437" s="14">
        <v>9</v>
      </c>
      <c r="I437" s="14" t="s">
        <v>10</v>
      </c>
      <c r="J437" s="14"/>
    </row>
    <row r="438" customHeight="1" spans="1:10">
      <c r="A438" s="90"/>
      <c r="B438" s="90"/>
      <c r="C438" s="91"/>
      <c r="D438" s="87" t="s">
        <v>155</v>
      </c>
      <c r="E438" s="70">
        <v>78.8</v>
      </c>
      <c r="F438" s="14" t="s">
        <v>13</v>
      </c>
      <c r="G438" s="45">
        <v>39.4</v>
      </c>
      <c r="H438" s="14">
        <v>10</v>
      </c>
      <c r="I438" s="14" t="s">
        <v>10</v>
      </c>
      <c r="J438" s="14" t="s">
        <v>101</v>
      </c>
    </row>
    <row r="439" customHeight="1" spans="1:10">
      <c r="A439" s="85" t="s">
        <v>271</v>
      </c>
      <c r="B439" s="85" t="s">
        <v>272</v>
      </c>
      <c r="C439" s="86" t="s">
        <v>273</v>
      </c>
      <c r="D439" s="87" t="s">
        <v>155</v>
      </c>
      <c r="E439" s="70">
        <v>67.2</v>
      </c>
      <c r="F439" s="70">
        <v>80.55</v>
      </c>
      <c r="G439" s="45">
        <v>73.875</v>
      </c>
      <c r="H439" s="14">
        <v>1</v>
      </c>
      <c r="I439" s="14" t="s">
        <v>9</v>
      </c>
      <c r="J439" s="14"/>
    </row>
    <row r="440" customHeight="1" spans="1:10">
      <c r="A440" s="88"/>
      <c r="B440" s="88"/>
      <c r="C440" s="89"/>
      <c r="D440" s="87" t="s">
        <v>155</v>
      </c>
      <c r="E440" s="70">
        <v>60.9</v>
      </c>
      <c r="F440" s="70">
        <v>79.7</v>
      </c>
      <c r="G440" s="45">
        <v>70.3</v>
      </c>
      <c r="H440" s="14">
        <v>2</v>
      </c>
      <c r="I440" s="14" t="s">
        <v>9</v>
      </c>
      <c r="J440" s="14"/>
    </row>
    <row r="441" customHeight="1" spans="1:10">
      <c r="A441" s="88"/>
      <c r="B441" s="88"/>
      <c r="C441" s="89"/>
      <c r="D441" s="87" t="s">
        <v>155</v>
      </c>
      <c r="E441" s="70">
        <v>58.9</v>
      </c>
      <c r="F441" s="70">
        <v>79.7</v>
      </c>
      <c r="G441" s="45">
        <v>69.3</v>
      </c>
      <c r="H441" s="14">
        <v>3</v>
      </c>
      <c r="I441" s="14" t="s">
        <v>10</v>
      </c>
      <c r="J441" s="14"/>
    </row>
    <row r="442" customHeight="1" spans="1:10">
      <c r="A442" s="88"/>
      <c r="B442" s="88"/>
      <c r="C442" s="89"/>
      <c r="D442" s="87" t="s">
        <v>155</v>
      </c>
      <c r="E442" s="70">
        <v>58.1</v>
      </c>
      <c r="F442" s="70">
        <v>79.9</v>
      </c>
      <c r="G442" s="45">
        <v>69</v>
      </c>
      <c r="H442" s="14">
        <v>4</v>
      </c>
      <c r="I442" s="14" t="s">
        <v>10</v>
      </c>
      <c r="J442" s="14"/>
    </row>
    <row r="443" customHeight="1" spans="1:10">
      <c r="A443" s="88"/>
      <c r="B443" s="88"/>
      <c r="C443" s="89"/>
      <c r="D443" s="87" t="s">
        <v>155</v>
      </c>
      <c r="E443" s="70">
        <v>55.3</v>
      </c>
      <c r="F443" s="70">
        <v>75.2</v>
      </c>
      <c r="G443" s="45">
        <v>65.25</v>
      </c>
      <c r="H443" s="14">
        <v>5</v>
      </c>
      <c r="I443" s="14" t="s">
        <v>10</v>
      </c>
      <c r="J443" s="14"/>
    </row>
    <row r="444" customHeight="1" spans="1:10">
      <c r="A444" s="90"/>
      <c r="B444" s="88"/>
      <c r="C444" s="91"/>
      <c r="D444" s="87" t="s">
        <v>155</v>
      </c>
      <c r="E444" s="70">
        <v>55.9</v>
      </c>
      <c r="F444" s="14" t="s">
        <v>13</v>
      </c>
      <c r="G444" s="45">
        <v>27.95</v>
      </c>
      <c r="H444" s="14">
        <v>6</v>
      </c>
      <c r="I444" s="14" t="s">
        <v>10</v>
      </c>
      <c r="J444" s="14" t="s">
        <v>101</v>
      </c>
    </row>
    <row r="445" customHeight="1" spans="1:10">
      <c r="A445" s="85" t="s">
        <v>274</v>
      </c>
      <c r="B445" s="88"/>
      <c r="C445" s="86" t="s">
        <v>275</v>
      </c>
      <c r="D445" s="87" t="s">
        <v>150</v>
      </c>
      <c r="E445" s="70">
        <v>65.9</v>
      </c>
      <c r="F445" s="70">
        <v>84.3</v>
      </c>
      <c r="G445" s="45">
        <v>75.1</v>
      </c>
      <c r="H445" s="14">
        <v>1</v>
      </c>
      <c r="I445" s="14" t="s">
        <v>9</v>
      </c>
      <c r="J445" s="14"/>
    </row>
    <row r="446" customHeight="1" spans="1:10">
      <c r="A446" s="88"/>
      <c r="B446" s="88"/>
      <c r="C446" s="89"/>
      <c r="D446" s="87" t="s">
        <v>150</v>
      </c>
      <c r="E446" s="70">
        <v>64.5</v>
      </c>
      <c r="F446" s="70">
        <v>79.9</v>
      </c>
      <c r="G446" s="45">
        <v>72.2</v>
      </c>
      <c r="H446" s="14">
        <v>2</v>
      </c>
      <c r="I446" s="14" t="s">
        <v>9</v>
      </c>
      <c r="J446" s="14"/>
    </row>
    <row r="447" customHeight="1" spans="1:10">
      <c r="A447" s="88"/>
      <c r="B447" s="88"/>
      <c r="C447" s="89"/>
      <c r="D447" s="87" t="s">
        <v>150</v>
      </c>
      <c r="E447" s="70">
        <v>58</v>
      </c>
      <c r="F447" s="70">
        <v>82.6</v>
      </c>
      <c r="G447" s="45">
        <v>70.3</v>
      </c>
      <c r="H447" s="14">
        <v>3</v>
      </c>
      <c r="I447" s="14" t="s">
        <v>9</v>
      </c>
      <c r="J447" s="14"/>
    </row>
    <row r="448" customHeight="1" spans="1:10">
      <c r="A448" s="88"/>
      <c r="B448" s="88"/>
      <c r="C448" s="89"/>
      <c r="D448" s="87" t="s">
        <v>150</v>
      </c>
      <c r="E448" s="70">
        <v>64.8</v>
      </c>
      <c r="F448" s="70">
        <v>72.05</v>
      </c>
      <c r="G448" s="45">
        <v>68.425</v>
      </c>
      <c r="H448" s="14">
        <v>4</v>
      </c>
      <c r="I448" s="14" t="s">
        <v>10</v>
      </c>
      <c r="J448" s="14"/>
    </row>
    <row r="449" customHeight="1" spans="1:10">
      <c r="A449" s="88"/>
      <c r="B449" s="88"/>
      <c r="C449" s="89"/>
      <c r="D449" s="87" t="s">
        <v>150</v>
      </c>
      <c r="E449" s="70">
        <v>59.3</v>
      </c>
      <c r="F449" s="14" t="s">
        <v>13</v>
      </c>
      <c r="G449" s="45">
        <v>29.65</v>
      </c>
      <c r="H449" s="14">
        <v>5</v>
      </c>
      <c r="I449" s="14" t="s">
        <v>10</v>
      </c>
      <c r="J449" s="14" t="s">
        <v>101</v>
      </c>
    </row>
    <row r="450" customHeight="1" spans="1:10">
      <c r="A450" s="88"/>
      <c r="B450" s="88"/>
      <c r="C450" s="91"/>
      <c r="D450" s="87" t="s">
        <v>150</v>
      </c>
      <c r="E450" s="70">
        <v>56.5</v>
      </c>
      <c r="F450" s="14" t="s">
        <v>13</v>
      </c>
      <c r="G450" s="45">
        <v>28.25</v>
      </c>
      <c r="H450" s="14">
        <v>6</v>
      </c>
      <c r="I450" s="14" t="s">
        <v>10</v>
      </c>
      <c r="J450" s="14" t="s">
        <v>101</v>
      </c>
    </row>
    <row r="451" customHeight="1" spans="1:10">
      <c r="A451" s="88"/>
      <c r="B451" s="88"/>
      <c r="C451" s="86" t="s">
        <v>276</v>
      </c>
      <c r="D451" s="87" t="s">
        <v>100</v>
      </c>
      <c r="E451" s="70">
        <v>59.9</v>
      </c>
      <c r="F451" s="70">
        <v>78.55</v>
      </c>
      <c r="G451" s="45">
        <v>69.225</v>
      </c>
      <c r="H451" s="14">
        <v>1</v>
      </c>
      <c r="I451" s="14" t="s">
        <v>9</v>
      </c>
      <c r="J451" s="14"/>
    </row>
    <row r="452" customHeight="1" spans="1:10">
      <c r="A452" s="88"/>
      <c r="B452" s="88"/>
      <c r="C452" s="89"/>
      <c r="D452" s="87" t="s">
        <v>100</v>
      </c>
      <c r="E452" s="70">
        <v>56.6</v>
      </c>
      <c r="F452" s="70">
        <v>81.75</v>
      </c>
      <c r="G452" s="45">
        <v>69.175</v>
      </c>
      <c r="H452" s="14">
        <v>2</v>
      </c>
      <c r="I452" s="14" t="s">
        <v>10</v>
      </c>
      <c r="J452" s="14"/>
    </row>
    <row r="453" customHeight="1" spans="1:10">
      <c r="A453" s="88"/>
      <c r="B453" s="88"/>
      <c r="C453" s="91"/>
      <c r="D453" s="87" t="s">
        <v>100</v>
      </c>
      <c r="E453" s="70">
        <v>59.5</v>
      </c>
      <c r="F453" s="70">
        <v>75.95</v>
      </c>
      <c r="G453" s="45">
        <v>67.725</v>
      </c>
      <c r="H453" s="14">
        <v>3</v>
      </c>
      <c r="I453" s="14" t="s">
        <v>10</v>
      </c>
      <c r="J453" s="14"/>
    </row>
    <row r="454" customHeight="1" spans="1:10">
      <c r="A454" s="88"/>
      <c r="B454" s="88"/>
      <c r="C454" s="86" t="s">
        <v>277</v>
      </c>
      <c r="D454" s="87" t="s">
        <v>100</v>
      </c>
      <c r="E454" s="70">
        <v>57.8</v>
      </c>
      <c r="F454" s="70">
        <v>80.65</v>
      </c>
      <c r="G454" s="45">
        <v>69.225</v>
      </c>
      <c r="H454" s="14">
        <v>1</v>
      </c>
      <c r="I454" s="14" t="s">
        <v>9</v>
      </c>
      <c r="J454" s="14"/>
    </row>
    <row r="455" customHeight="1" spans="1:10">
      <c r="A455" s="88"/>
      <c r="B455" s="88"/>
      <c r="C455" s="89"/>
      <c r="D455" s="87" t="s">
        <v>100</v>
      </c>
      <c r="E455" s="70">
        <v>55.7</v>
      </c>
      <c r="F455" s="70">
        <v>72.2</v>
      </c>
      <c r="G455" s="45">
        <v>63.95</v>
      </c>
      <c r="H455" s="14">
        <v>2</v>
      </c>
      <c r="I455" s="14" t="s">
        <v>10</v>
      </c>
      <c r="J455" s="14"/>
    </row>
    <row r="456" customHeight="1" spans="1:10">
      <c r="A456" s="88"/>
      <c r="B456" s="88"/>
      <c r="C456" s="91"/>
      <c r="D456" s="87" t="s">
        <v>100</v>
      </c>
      <c r="E456" s="70">
        <v>80.3</v>
      </c>
      <c r="F456" s="14" t="s">
        <v>13</v>
      </c>
      <c r="G456" s="45">
        <v>40.15</v>
      </c>
      <c r="H456" s="14">
        <v>3</v>
      </c>
      <c r="I456" s="14" t="s">
        <v>10</v>
      </c>
      <c r="J456" s="14" t="s">
        <v>101</v>
      </c>
    </row>
    <row r="457" customHeight="1" spans="1:10">
      <c r="A457" s="90"/>
      <c r="B457" s="90"/>
      <c r="C457" s="87" t="s">
        <v>278</v>
      </c>
      <c r="D457" s="87" t="s">
        <v>100</v>
      </c>
      <c r="E457" s="70">
        <v>64</v>
      </c>
      <c r="F457" s="70">
        <v>80.7</v>
      </c>
      <c r="G457" s="45">
        <v>72.35</v>
      </c>
      <c r="H457" s="14">
        <v>1</v>
      </c>
      <c r="I457" s="14" t="s">
        <v>9</v>
      </c>
      <c r="J457" s="14"/>
    </row>
    <row r="458" customHeight="1" spans="1:10">
      <c r="A458" s="85" t="s">
        <v>279</v>
      </c>
      <c r="B458" s="85" t="s">
        <v>144</v>
      </c>
      <c r="C458" s="86" t="s">
        <v>280</v>
      </c>
      <c r="D458" s="87" t="s">
        <v>155</v>
      </c>
      <c r="E458" s="70">
        <v>75.7</v>
      </c>
      <c r="F458" s="70">
        <v>79.15</v>
      </c>
      <c r="G458" s="45">
        <v>77.425</v>
      </c>
      <c r="H458" s="14">
        <v>1</v>
      </c>
      <c r="I458" s="14" t="s">
        <v>9</v>
      </c>
      <c r="J458" s="14"/>
    </row>
    <row r="459" customHeight="1" spans="1:10">
      <c r="A459" s="88"/>
      <c r="B459" s="88"/>
      <c r="C459" s="89"/>
      <c r="D459" s="87" t="s">
        <v>155</v>
      </c>
      <c r="E459" s="70">
        <v>58.8</v>
      </c>
      <c r="F459" s="70">
        <v>82.75</v>
      </c>
      <c r="G459" s="45">
        <v>70.775</v>
      </c>
      <c r="H459" s="14">
        <v>2</v>
      </c>
      <c r="I459" s="14" t="s">
        <v>9</v>
      </c>
      <c r="J459" s="14"/>
    </row>
    <row r="460" customHeight="1" spans="1:10">
      <c r="A460" s="90"/>
      <c r="B460" s="90"/>
      <c r="C460" s="91"/>
      <c r="D460" s="87" t="s">
        <v>155</v>
      </c>
      <c r="E460" s="70">
        <v>56.9</v>
      </c>
      <c r="F460" s="70">
        <v>78.6</v>
      </c>
      <c r="G460" s="45">
        <v>67.75</v>
      </c>
      <c r="H460" s="14">
        <v>3</v>
      </c>
      <c r="I460" s="14" t="s">
        <v>10</v>
      </c>
      <c r="J460" s="14"/>
    </row>
    <row r="461" customHeight="1" spans="1:10">
      <c r="A461" s="85" t="s">
        <v>281</v>
      </c>
      <c r="B461" s="85" t="s">
        <v>98</v>
      </c>
      <c r="C461" s="86" t="s">
        <v>282</v>
      </c>
      <c r="D461" s="87" t="s">
        <v>100</v>
      </c>
      <c r="E461" s="70">
        <v>79.8</v>
      </c>
      <c r="F461" s="70">
        <v>77.85</v>
      </c>
      <c r="G461" s="45">
        <v>78.825</v>
      </c>
      <c r="H461" s="14">
        <v>1</v>
      </c>
      <c r="I461" s="14" t="s">
        <v>9</v>
      </c>
      <c r="J461" s="14"/>
    </row>
    <row r="462" customHeight="1" spans="1:10">
      <c r="A462" s="88"/>
      <c r="B462" s="88"/>
      <c r="C462" s="89"/>
      <c r="D462" s="87" t="s">
        <v>100</v>
      </c>
      <c r="E462" s="70">
        <v>80.9</v>
      </c>
      <c r="F462" s="70">
        <v>72.25</v>
      </c>
      <c r="G462" s="45">
        <v>76.575</v>
      </c>
      <c r="H462" s="14">
        <v>2</v>
      </c>
      <c r="I462" s="14" t="s">
        <v>10</v>
      </c>
      <c r="J462" s="14"/>
    </row>
    <row r="463" customHeight="1" spans="1:10">
      <c r="A463" s="88"/>
      <c r="B463" s="88"/>
      <c r="C463" s="89"/>
      <c r="D463" s="87" t="s">
        <v>100</v>
      </c>
      <c r="E463" s="70">
        <v>76.5</v>
      </c>
      <c r="F463" s="70">
        <v>74.9</v>
      </c>
      <c r="G463" s="45">
        <v>75.7</v>
      </c>
      <c r="H463" s="14">
        <v>3</v>
      </c>
      <c r="I463" s="14" t="s">
        <v>10</v>
      </c>
      <c r="J463" s="14" t="s">
        <v>106</v>
      </c>
    </row>
    <row r="464" customHeight="1" spans="1:10">
      <c r="A464" s="88"/>
      <c r="B464" s="88"/>
      <c r="C464" s="89"/>
      <c r="D464" s="87" t="s">
        <v>100</v>
      </c>
      <c r="E464" s="70">
        <v>77.8</v>
      </c>
      <c r="F464" s="70">
        <v>73.2</v>
      </c>
      <c r="G464" s="45">
        <v>75.5</v>
      </c>
      <c r="H464" s="14">
        <v>4</v>
      </c>
      <c r="I464" s="14" t="s">
        <v>10</v>
      </c>
      <c r="J464" s="14"/>
    </row>
    <row r="465" customHeight="1" spans="1:10">
      <c r="A465" s="88"/>
      <c r="B465" s="88"/>
      <c r="C465" s="91"/>
      <c r="D465" s="87" t="s">
        <v>100</v>
      </c>
      <c r="E465" s="70">
        <v>77.1</v>
      </c>
      <c r="F465" s="70">
        <v>71.95</v>
      </c>
      <c r="G465" s="45">
        <v>74.525</v>
      </c>
      <c r="H465" s="14">
        <v>5</v>
      </c>
      <c r="I465" s="14" t="s">
        <v>10</v>
      </c>
      <c r="J465" s="14"/>
    </row>
    <row r="466" customHeight="1" spans="1:10">
      <c r="A466" s="88"/>
      <c r="B466" s="88"/>
      <c r="C466" s="86" t="s">
        <v>283</v>
      </c>
      <c r="D466" s="87" t="s">
        <v>100</v>
      </c>
      <c r="E466" s="70" t="s">
        <v>284</v>
      </c>
      <c r="F466" s="70" t="s">
        <v>285</v>
      </c>
      <c r="G466" s="45">
        <v>73.2</v>
      </c>
      <c r="H466" s="14" t="s">
        <v>286</v>
      </c>
      <c r="I466" s="14" t="s">
        <v>10</v>
      </c>
      <c r="J466" s="14"/>
    </row>
    <row r="467" customHeight="1" spans="1:10">
      <c r="A467" s="88"/>
      <c r="B467" s="88"/>
      <c r="C467" s="89"/>
      <c r="D467" s="87" t="s">
        <v>100</v>
      </c>
      <c r="E467" s="70">
        <v>80.8</v>
      </c>
      <c r="F467" s="70">
        <v>77.5</v>
      </c>
      <c r="G467" s="45">
        <v>79.15</v>
      </c>
      <c r="H467" s="14">
        <v>1</v>
      </c>
      <c r="I467" s="14" t="s">
        <v>9</v>
      </c>
      <c r="J467" s="14"/>
    </row>
    <row r="468" customHeight="1" spans="1:10">
      <c r="A468" s="88"/>
      <c r="B468" s="88"/>
      <c r="C468" s="89"/>
      <c r="D468" s="87" t="s">
        <v>100</v>
      </c>
      <c r="E468" s="70">
        <v>77.1</v>
      </c>
      <c r="F468" s="70">
        <v>77.7</v>
      </c>
      <c r="G468" s="45">
        <v>77.4</v>
      </c>
      <c r="H468" s="14">
        <v>2</v>
      </c>
      <c r="I468" s="14" t="s">
        <v>10</v>
      </c>
      <c r="J468" s="14"/>
    </row>
    <row r="469" customHeight="1" spans="1:10">
      <c r="A469" s="88"/>
      <c r="B469" s="88"/>
      <c r="C469" s="89"/>
      <c r="D469" s="87" t="s">
        <v>100</v>
      </c>
      <c r="E469" s="70">
        <v>77.7</v>
      </c>
      <c r="F469" s="70">
        <v>72.25</v>
      </c>
      <c r="G469" s="45">
        <v>74.975</v>
      </c>
      <c r="H469" s="14">
        <v>3</v>
      </c>
      <c r="I469" s="14" t="s">
        <v>10</v>
      </c>
      <c r="J469" s="14"/>
    </row>
    <row r="470" customHeight="1" spans="1:10">
      <c r="A470" s="90"/>
      <c r="B470" s="90"/>
      <c r="C470" s="91"/>
      <c r="D470" s="87" t="s">
        <v>100</v>
      </c>
      <c r="E470" s="70">
        <v>83.9</v>
      </c>
      <c r="F470" s="14" t="s">
        <v>13</v>
      </c>
      <c r="G470" s="45">
        <v>41.95</v>
      </c>
      <c r="H470" s="14">
        <v>5</v>
      </c>
      <c r="I470" s="14" t="s">
        <v>10</v>
      </c>
      <c r="J470" s="14" t="s">
        <v>101</v>
      </c>
    </row>
    <row r="471" customHeight="1" spans="1:10">
      <c r="A471" s="92" t="s">
        <v>287</v>
      </c>
      <c r="B471" s="93" t="s">
        <v>288</v>
      </c>
      <c r="C471" s="94" t="s">
        <v>289</v>
      </c>
      <c r="D471" s="95" t="s">
        <v>100</v>
      </c>
      <c r="E471" s="96">
        <v>74.8</v>
      </c>
      <c r="F471" s="96">
        <v>79.25</v>
      </c>
      <c r="G471" s="97">
        <v>77.025</v>
      </c>
      <c r="H471" s="98">
        <v>1</v>
      </c>
      <c r="I471" s="14" t="s">
        <v>9</v>
      </c>
      <c r="J471" s="14"/>
    </row>
    <row r="472" customHeight="1" spans="1:10">
      <c r="A472" s="99"/>
      <c r="B472" s="100"/>
      <c r="C472" s="101"/>
      <c r="D472" s="95" t="s">
        <v>100</v>
      </c>
      <c r="E472" s="96">
        <v>55</v>
      </c>
      <c r="F472" s="96">
        <v>76.15</v>
      </c>
      <c r="G472" s="97">
        <v>65.575</v>
      </c>
      <c r="H472" s="98">
        <v>2</v>
      </c>
      <c r="I472" s="14" t="s">
        <v>10</v>
      </c>
      <c r="J472" s="14"/>
    </row>
    <row r="473" customHeight="1" spans="1:10">
      <c r="A473" s="99"/>
      <c r="B473" s="93" t="s">
        <v>290</v>
      </c>
      <c r="C473" s="94" t="s">
        <v>291</v>
      </c>
      <c r="D473" s="95" t="s">
        <v>100</v>
      </c>
      <c r="E473" s="96">
        <v>62.9</v>
      </c>
      <c r="F473" s="96">
        <v>81.7</v>
      </c>
      <c r="G473" s="97">
        <v>72.3</v>
      </c>
      <c r="H473" s="98">
        <v>1</v>
      </c>
      <c r="I473" s="14" t="s">
        <v>9</v>
      </c>
      <c r="J473" s="14"/>
    </row>
    <row r="474" customHeight="1" spans="1:10">
      <c r="A474" s="99"/>
      <c r="B474" s="100"/>
      <c r="C474" s="101"/>
      <c r="D474" s="95" t="s">
        <v>100</v>
      </c>
      <c r="E474" s="96">
        <v>60.8</v>
      </c>
      <c r="F474" s="96">
        <v>81.25</v>
      </c>
      <c r="G474" s="97">
        <v>71.025</v>
      </c>
      <c r="H474" s="98">
        <v>2</v>
      </c>
      <c r="I474" s="14" t="s">
        <v>10</v>
      </c>
      <c r="J474" s="14"/>
    </row>
    <row r="475" customHeight="1" spans="1:10">
      <c r="A475" s="99"/>
      <c r="B475" s="93" t="s">
        <v>292</v>
      </c>
      <c r="C475" s="94" t="s">
        <v>293</v>
      </c>
      <c r="D475" s="95" t="s">
        <v>100</v>
      </c>
      <c r="E475" s="96">
        <v>75.4</v>
      </c>
      <c r="F475" s="96">
        <v>80.75</v>
      </c>
      <c r="G475" s="97">
        <v>78.075</v>
      </c>
      <c r="H475" s="98">
        <v>1</v>
      </c>
      <c r="I475" s="14" t="s">
        <v>9</v>
      </c>
      <c r="J475" s="14"/>
    </row>
    <row r="476" customHeight="1" spans="1:10">
      <c r="A476" s="99"/>
      <c r="B476" s="102"/>
      <c r="C476" s="103"/>
      <c r="D476" s="95" t="s">
        <v>100</v>
      </c>
      <c r="E476" s="96">
        <v>70.8</v>
      </c>
      <c r="F476" s="96">
        <v>80.9</v>
      </c>
      <c r="G476" s="97">
        <v>75.85</v>
      </c>
      <c r="H476" s="98">
        <v>2</v>
      </c>
      <c r="I476" s="14" t="s">
        <v>10</v>
      </c>
      <c r="J476" s="14" t="s">
        <v>106</v>
      </c>
    </row>
    <row r="477" customHeight="1" spans="1:10">
      <c r="A477" s="99"/>
      <c r="B477" s="102"/>
      <c r="C477" s="103"/>
      <c r="D477" s="95" t="s">
        <v>100</v>
      </c>
      <c r="E477" s="96">
        <v>74.4</v>
      </c>
      <c r="F477" s="96">
        <v>74.45</v>
      </c>
      <c r="G477" s="97">
        <v>74.425</v>
      </c>
      <c r="H477" s="98">
        <v>3</v>
      </c>
      <c r="I477" s="14" t="s">
        <v>10</v>
      </c>
      <c r="J477" s="14"/>
    </row>
    <row r="478" customHeight="1" spans="1:10">
      <c r="A478" s="99"/>
      <c r="B478" s="102"/>
      <c r="C478" s="103"/>
      <c r="D478" s="95" t="s">
        <v>100</v>
      </c>
      <c r="E478" s="96">
        <v>76.4</v>
      </c>
      <c r="F478" s="96">
        <v>70.45</v>
      </c>
      <c r="G478" s="97">
        <v>73.425</v>
      </c>
      <c r="H478" s="98">
        <v>4</v>
      </c>
      <c r="I478" s="14" t="s">
        <v>10</v>
      </c>
      <c r="J478" s="14"/>
    </row>
    <row r="479" customHeight="1" spans="1:10">
      <c r="A479" s="99"/>
      <c r="B479" s="100"/>
      <c r="C479" s="101"/>
      <c r="D479" s="95" t="s">
        <v>100</v>
      </c>
      <c r="E479" s="96">
        <v>74.3</v>
      </c>
      <c r="F479" s="96" t="s">
        <v>13</v>
      </c>
      <c r="G479" s="97">
        <v>37.15</v>
      </c>
      <c r="H479" s="98">
        <v>5</v>
      </c>
      <c r="I479" s="14" t="s">
        <v>10</v>
      </c>
      <c r="J479" s="14" t="s">
        <v>101</v>
      </c>
    </row>
    <row r="480" customHeight="1" spans="1:10">
      <c r="A480" s="99"/>
      <c r="B480" s="93" t="s">
        <v>294</v>
      </c>
      <c r="C480" s="94" t="s">
        <v>295</v>
      </c>
      <c r="D480" s="95" t="s">
        <v>100</v>
      </c>
      <c r="E480" s="96">
        <v>73.9</v>
      </c>
      <c r="F480" s="96">
        <v>84.8</v>
      </c>
      <c r="G480" s="97">
        <v>79.35</v>
      </c>
      <c r="H480" s="98">
        <v>1</v>
      </c>
      <c r="I480" s="14" t="s">
        <v>9</v>
      </c>
      <c r="J480" s="14"/>
    </row>
    <row r="481" customHeight="1" spans="1:10">
      <c r="A481" s="99"/>
      <c r="B481" s="102"/>
      <c r="C481" s="103"/>
      <c r="D481" s="95" t="s">
        <v>100</v>
      </c>
      <c r="E481" s="96">
        <v>73.7</v>
      </c>
      <c r="F481" s="96">
        <v>79.4</v>
      </c>
      <c r="G481" s="97">
        <v>76.55</v>
      </c>
      <c r="H481" s="98">
        <v>2</v>
      </c>
      <c r="I481" s="14" t="s">
        <v>10</v>
      </c>
      <c r="J481" s="14"/>
    </row>
    <row r="482" customHeight="1" spans="1:10">
      <c r="A482" s="99"/>
      <c r="B482" s="102"/>
      <c r="C482" s="103"/>
      <c r="D482" s="95" t="s">
        <v>100</v>
      </c>
      <c r="E482" s="96">
        <v>73.2</v>
      </c>
      <c r="F482" s="96">
        <v>76.35</v>
      </c>
      <c r="G482" s="97">
        <v>74.775</v>
      </c>
      <c r="H482" s="98">
        <v>3</v>
      </c>
      <c r="I482" s="14" t="s">
        <v>10</v>
      </c>
      <c r="J482" s="14"/>
    </row>
    <row r="483" customHeight="1" spans="1:10">
      <c r="A483" s="99"/>
      <c r="B483" s="102"/>
      <c r="C483" s="103"/>
      <c r="D483" s="95" t="s">
        <v>100</v>
      </c>
      <c r="E483" s="96">
        <v>70.3</v>
      </c>
      <c r="F483" s="96">
        <v>74.75</v>
      </c>
      <c r="G483" s="97">
        <v>72.525</v>
      </c>
      <c r="H483" s="98">
        <v>4</v>
      </c>
      <c r="I483" s="14" t="s">
        <v>10</v>
      </c>
      <c r="J483" s="14"/>
    </row>
    <row r="484" customHeight="1" spans="1:10">
      <c r="A484" s="99"/>
      <c r="B484" s="102"/>
      <c r="C484" s="103"/>
      <c r="D484" s="95" t="s">
        <v>100</v>
      </c>
      <c r="E484" s="96">
        <v>69.8</v>
      </c>
      <c r="F484" s="96">
        <v>74.7</v>
      </c>
      <c r="G484" s="97">
        <v>72.25</v>
      </c>
      <c r="H484" s="98">
        <v>5</v>
      </c>
      <c r="I484" s="14" t="s">
        <v>10</v>
      </c>
      <c r="J484" s="14"/>
    </row>
    <row r="485" customHeight="1" spans="1:10">
      <c r="A485" s="104"/>
      <c r="B485" s="100"/>
      <c r="C485" s="101"/>
      <c r="D485" s="95" t="s">
        <v>100</v>
      </c>
      <c r="E485" s="96">
        <v>69.8</v>
      </c>
      <c r="F485" s="96" t="s">
        <v>13</v>
      </c>
      <c r="G485" s="97">
        <v>34.9</v>
      </c>
      <c r="H485" s="98">
        <v>6</v>
      </c>
      <c r="I485" s="14" t="s">
        <v>10</v>
      </c>
      <c r="J485" s="14" t="s">
        <v>101</v>
      </c>
    </row>
    <row r="486" customHeight="1" spans="1:10">
      <c r="A486" s="105" t="s">
        <v>296</v>
      </c>
      <c r="B486" s="106" t="s">
        <v>297</v>
      </c>
      <c r="C486" s="95" t="s">
        <v>298</v>
      </c>
      <c r="D486" s="95" t="s">
        <v>100</v>
      </c>
      <c r="E486" s="96">
        <v>58.8</v>
      </c>
      <c r="F486" s="96">
        <v>74.5</v>
      </c>
      <c r="G486" s="97">
        <v>66.65</v>
      </c>
      <c r="H486" s="98">
        <v>1</v>
      </c>
      <c r="I486" s="14" t="s">
        <v>9</v>
      </c>
      <c r="J486" s="14"/>
    </row>
    <row r="487" customHeight="1" spans="1:10">
      <c r="A487" s="92" t="s">
        <v>299</v>
      </c>
      <c r="B487" s="93" t="s">
        <v>300</v>
      </c>
      <c r="C487" s="94" t="s">
        <v>301</v>
      </c>
      <c r="D487" s="95" t="s">
        <v>100</v>
      </c>
      <c r="E487" s="96">
        <v>65.2</v>
      </c>
      <c r="F487" s="96">
        <v>85.95</v>
      </c>
      <c r="G487" s="97">
        <v>75.575</v>
      </c>
      <c r="H487" s="98">
        <v>1</v>
      </c>
      <c r="I487" s="14" t="s">
        <v>9</v>
      </c>
      <c r="J487" s="14"/>
    </row>
    <row r="488" customHeight="1" spans="1:10">
      <c r="A488" s="99"/>
      <c r="B488" s="102"/>
      <c r="C488" s="103"/>
      <c r="D488" s="95" t="s">
        <v>100</v>
      </c>
      <c r="E488" s="96">
        <v>60.6</v>
      </c>
      <c r="F488" s="96">
        <v>83.15</v>
      </c>
      <c r="G488" s="97">
        <v>71.875</v>
      </c>
      <c r="H488" s="98">
        <v>2</v>
      </c>
      <c r="I488" s="14" t="s">
        <v>10</v>
      </c>
      <c r="J488" s="14"/>
    </row>
    <row r="489" customHeight="1" spans="1:10">
      <c r="A489" s="99"/>
      <c r="B489" s="102"/>
      <c r="C489" s="103"/>
      <c r="D489" s="95" t="s">
        <v>100</v>
      </c>
      <c r="E489" s="96">
        <v>56.2</v>
      </c>
      <c r="F489" s="96">
        <v>86.25</v>
      </c>
      <c r="G489" s="97">
        <v>71.225</v>
      </c>
      <c r="H489" s="98">
        <v>3</v>
      </c>
      <c r="I489" s="14" t="s">
        <v>10</v>
      </c>
      <c r="J489" s="14"/>
    </row>
    <row r="490" customHeight="1" spans="1:10">
      <c r="A490" s="99"/>
      <c r="B490" s="102"/>
      <c r="C490" s="103"/>
      <c r="D490" s="95" t="s">
        <v>100</v>
      </c>
      <c r="E490" s="96">
        <v>59.1</v>
      </c>
      <c r="F490" s="96">
        <v>81.5</v>
      </c>
      <c r="G490" s="97">
        <v>70.3</v>
      </c>
      <c r="H490" s="98">
        <v>4</v>
      </c>
      <c r="I490" s="14" t="s">
        <v>10</v>
      </c>
      <c r="J490" s="14"/>
    </row>
    <row r="491" customHeight="1" spans="1:10">
      <c r="A491" s="104"/>
      <c r="B491" s="100"/>
      <c r="C491" s="101"/>
      <c r="D491" s="95" t="s">
        <v>100</v>
      </c>
      <c r="E491" s="96">
        <v>57.8</v>
      </c>
      <c r="F491" s="96">
        <v>82.5</v>
      </c>
      <c r="G491" s="97">
        <v>70.15</v>
      </c>
      <c r="H491" s="98">
        <v>5</v>
      </c>
      <c r="I491" s="14" t="s">
        <v>10</v>
      </c>
      <c r="J491" s="14"/>
    </row>
    <row r="492" customHeight="1" spans="1:10">
      <c r="A492" s="105" t="s">
        <v>302</v>
      </c>
      <c r="B492" s="106" t="s">
        <v>290</v>
      </c>
      <c r="C492" s="95" t="s">
        <v>303</v>
      </c>
      <c r="D492" s="95" t="s">
        <v>100</v>
      </c>
      <c r="E492" s="96">
        <v>56.3</v>
      </c>
      <c r="F492" s="96">
        <v>79.15</v>
      </c>
      <c r="G492" s="97">
        <v>67.725</v>
      </c>
      <c r="H492" s="98">
        <v>1</v>
      </c>
      <c r="I492" s="14" t="s">
        <v>9</v>
      </c>
      <c r="J492" s="14"/>
    </row>
    <row r="493" customHeight="1" spans="1:10">
      <c r="A493" s="92" t="s">
        <v>304</v>
      </c>
      <c r="B493" s="93" t="s">
        <v>305</v>
      </c>
      <c r="C493" s="94" t="s">
        <v>306</v>
      </c>
      <c r="D493" s="95" t="s">
        <v>100</v>
      </c>
      <c r="E493" s="96">
        <v>58.4</v>
      </c>
      <c r="F493" s="96">
        <v>86.95</v>
      </c>
      <c r="G493" s="97">
        <v>72.675</v>
      </c>
      <c r="H493" s="98">
        <v>1</v>
      </c>
      <c r="I493" s="14" t="s">
        <v>9</v>
      </c>
      <c r="J493" s="14"/>
    </row>
    <row r="494" customHeight="1" spans="1:10">
      <c r="A494" s="99"/>
      <c r="B494" s="100"/>
      <c r="C494" s="101"/>
      <c r="D494" s="95" t="s">
        <v>100</v>
      </c>
      <c r="E494" s="96">
        <v>57</v>
      </c>
      <c r="F494" s="96">
        <v>69.7</v>
      </c>
      <c r="G494" s="97">
        <v>63.35</v>
      </c>
      <c r="H494" s="98">
        <v>2</v>
      </c>
      <c r="I494" s="14" t="s">
        <v>10</v>
      </c>
      <c r="J494" s="14"/>
    </row>
    <row r="495" customHeight="1" spans="1:10">
      <c r="A495" s="99"/>
      <c r="B495" s="93" t="s">
        <v>300</v>
      </c>
      <c r="C495" s="94" t="s">
        <v>307</v>
      </c>
      <c r="D495" s="95" t="s">
        <v>100</v>
      </c>
      <c r="E495" s="96">
        <v>63.2</v>
      </c>
      <c r="F495" s="96">
        <v>85.5</v>
      </c>
      <c r="G495" s="97">
        <v>74.35</v>
      </c>
      <c r="H495" s="98">
        <v>1</v>
      </c>
      <c r="I495" s="14" t="s">
        <v>9</v>
      </c>
      <c r="J495" s="14"/>
    </row>
    <row r="496" customHeight="1" spans="1:10">
      <c r="A496" s="99"/>
      <c r="B496" s="102"/>
      <c r="C496" s="103"/>
      <c r="D496" s="95" t="s">
        <v>100</v>
      </c>
      <c r="E496" s="96">
        <v>68.3</v>
      </c>
      <c r="F496" s="96">
        <v>78.9</v>
      </c>
      <c r="G496" s="97">
        <v>73.6</v>
      </c>
      <c r="H496" s="98">
        <v>2</v>
      </c>
      <c r="I496" s="14" t="s">
        <v>10</v>
      </c>
      <c r="J496" s="14"/>
    </row>
    <row r="497" customHeight="1" spans="1:10">
      <c r="A497" s="99"/>
      <c r="B497" s="102"/>
      <c r="C497" s="103"/>
      <c r="D497" s="95" t="s">
        <v>100</v>
      </c>
      <c r="E497" s="96">
        <v>61.4</v>
      </c>
      <c r="F497" s="96">
        <v>82</v>
      </c>
      <c r="G497" s="97">
        <v>71.7</v>
      </c>
      <c r="H497" s="98">
        <v>3</v>
      </c>
      <c r="I497" s="14" t="s">
        <v>10</v>
      </c>
      <c r="J497" s="14" t="s">
        <v>106</v>
      </c>
    </row>
    <row r="498" customHeight="1" spans="1:10">
      <c r="A498" s="99"/>
      <c r="B498" s="102"/>
      <c r="C498" s="103"/>
      <c r="D498" s="95" t="s">
        <v>100</v>
      </c>
      <c r="E498" s="96">
        <v>67.4</v>
      </c>
      <c r="F498" s="96">
        <v>71.05</v>
      </c>
      <c r="G498" s="97">
        <v>69.225</v>
      </c>
      <c r="H498" s="98">
        <v>4</v>
      </c>
      <c r="I498" s="14" t="s">
        <v>10</v>
      </c>
      <c r="J498" s="14"/>
    </row>
    <row r="499" customHeight="1" spans="1:10">
      <c r="A499" s="99"/>
      <c r="B499" s="100"/>
      <c r="C499" s="101"/>
      <c r="D499" s="95" t="s">
        <v>100</v>
      </c>
      <c r="E499" s="96">
        <v>67.1</v>
      </c>
      <c r="F499" s="96" t="s">
        <v>13</v>
      </c>
      <c r="G499" s="97">
        <v>33.55</v>
      </c>
      <c r="H499" s="98">
        <v>5</v>
      </c>
      <c r="I499" s="14" t="s">
        <v>10</v>
      </c>
      <c r="J499" s="14" t="s">
        <v>101</v>
      </c>
    </row>
    <row r="500" customHeight="1" spans="1:10">
      <c r="A500" s="99"/>
      <c r="B500" s="93" t="s">
        <v>308</v>
      </c>
      <c r="C500" s="94" t="s">
        <v>309</v>
      </c>
      <c r="D500" s="95" t="s">
        <v>100</v>
      </c>
      <c r="E500" s="96">
        <v>83.5</v>
      </c>
      <c r="F500" s="96">
        <v>78.75</v>
      </c>
      <c r="G500" s="97">
        <v>81.125</v>
      </c>
      <c r="H500" s="98">
        <v>1</v>
      </c>
      <c r="I500" s="14" t="s">
        <v>9</v>
      </c>
      <c r="J500" s="14"/>
    </row>
    <row r="501" customHeight="1" spans="1:10">
      <c r="A501" s="99"/>
      <c r="B501" s="102"/>
      <c r="C501" s="103"/>
      <c r="D501" s="95" t="s">
        <v>100</v>
      </c>
      <c r="E501" s="96">
        <v>79.8</v>
      </c>
      <c r="F501" s="96">
        <v>79.1</v>
      </c>
      <c r="G501" s="97">
        <v>79.45</v>
      </c>
      <c r="H501" s="98">
        <v>2</v>
      </c>
      <c r="I501" s="14" t="s">
        <v>10</v>
      </c>
      <c r="J501" s="14"/>
    </row>
    <row r="502" customHeight="1" spans="1:10">
      <c r="A502" s="99"/>
      <c r="B502" s="102"/>
      <c r="C502" s="103"/>
      <c r="D502" s="95" t="s">
        <v>100</v>
      </c>
      <c r="E502" s="96">
        <v>82.5</v>
      </c>
      <c r="F502" s="96">
        <v>73.6</v>
      </c>
      <c r="G502" s="97">
        <v>78.05</v>
      </c>
      <c r="H502" s="98">
        <v>3</v>
      </c>
      <c r="I502" s="14" t="s">
        <v>10</v>
      </c>
      <c r="J502" s="14"/>
    </row>
    <row r="503" customHeight="1" spans="1:10">
      <c r="A503" s="99"/>
      <c r="B503" s="102"/>
      <c r="C503" s="103"/>
      <c r="D503" s="95" t="s">
        <v>100</v>
      </c>
      <c r="E503" s="96">
        <v>78.5</v>
      </c>
      <c r="F503" s="96">
        <v>76.5</v>
      </c>
      <c r="G503" s="97">
        <v>77.5</v>
      </c>
      <c r="H503" s="98">
        <v>4</v>
      </c>
      <c r="I503" s="14" t="s">
        <v>10</v>
      </c>
      <c r="J503" s="14"/>
    </row>
    <row r="504" customHeight="1" spans="1:10">
      <c r="A504" s="104"/>
      <c r="B504" s="100"/>
      <c r="C504" s="101"/>
      <c r="D504" s="95" t="s">
        <v>100</v>
      </c>
      <c r="E504" s="96">
        <v>78.8</v>
      </c>
      <c r="F504" s="96" t="s">
        <v>13</v>
      </c>
      <c r="G504" s="97">
        <v>39.4</v>
      </c>
      <c r="H504" s="98">
        <v>5</v>
      </c>
      <c r="I504" s="14" t="s">
        <v>10</v>
      </c>
      <c r="J504" s="14" t="s">
        <v>101</v>
      </c>
    </row>
    <row r="505" customHeight="1" spans="1:10">
      <c r="A505" s="92" t="s">
        <v>310</v>
      </c>
      <c r="B505" s="93" t="s">
        <v>300</v>
      </c>
      <c r="C505" s="94" t="s">
        <v>311</v>
      </c>
      <c r="D505" s="95" t="s">
        <v>100</v>
      </c>
      <c r="E505" s="96">
        <v>66.9</v>
      </c>
      <c r="F505" s="96">
        <v>78.95</v>
      </c>
      <c r="G505" s="97">
        <v>72.925</v>
      </c>
      <c r="H505" s="98">
        <v>1</v>
      </c>
      <c r="I505" s="14" t="s">
        <v>9</v>
      </c>
      <c r="J505" s="14"/>
    </row>
    <row r="506" customHeight="1" spans="1:10">
      <c r="A506" s="99"/>
      <c r="B506" s="102"/>
      <c r="C506" s="103"/>
      <c r="D506" s="95" t="s">
        <v>100</v>
      </c>
      <c r="E506" s="96">
        <v>62.9</v>
      </c>
      <c r="F506" s="96">
        <v>78.5</v>
      </c>
      <c r="G506" s="97">
        <v>70.7</v>
      </c>
      <c r="H506" s="98">
        <v>2</v>
      </c>
      <c r="I506" s="14" t="s">
        <v>10</v>
      </c>
      <c r="J506" s="14"/>
    </row>
    <row r="507" customHeight="1" spans="1:10">
      <c r="A507" s="99"/>
      <c r="B507" s="102"/>
      <c r="C507" s="103"/>
      <c r="D507" s="95" t="s">
        <v>100</v>
      </c>
      <c r="E507" s="96">
        <v>62.2</v>
      </c>
      <c r="F507" s="96">
        <v>76.95</v>
      </c>
      <c r="G507" s="97">
        <v>69.575</v>
      </c>
      <c r="H507" s="98">
        <v>3</v>
      </c>
      <c r="I507" s="14" t="s">
        <v>10</v>
      </c>
      <c r="J507" s="14"/>
    </row>
    <row r="508" customHeight="1" spans="1:10">
      <c r="A508" s="99"/>
      <c r="B508" s="102"/>
      <c r="C508" s="103"/>
      <c r="D508" s="95" t="s">
        <v>100</v>
      </c>
      <c r="E508" s="96">
        <v>59.3</v>
      </c>
      <c r="F508" s="96">
        <v>76.15</v>
      </c>
      <c r="G508" s="97">
        <v>67.725</v>
      </c>
      <c r="H508" s="98">
        <v>4</v>
      </c>
      <c r="I508" s="14" t="s">
        <v>10</v>
      </c>
      <c r="J508" s="14"/>
    </row>
    <row r="509" customHeight="1" spans="1:10">
      <c r="A509" s="104"/>
      <c r="B509" s="100"/>
      <c r="C509" s="101"/>
      <c r="D509" s="95" t="s">
        <v>100</v>
      </c>
      <c r="E509" s="96">
        <v>57.2</v>
      </c>
      <c r="F509" s="96">
        <v>73.8</v>
      </c>
      <c r="G509" s="97">
        <v>65.5</v>
      </c>
      <c r="H509" s="98">
        <v>5</v>
      </c>
      <c r="I509" s="14" t="s">
        <v>10</v>
      </c>
      <c r="J509" s="14"/>
    </row>
    <row r="510" customHeight="1" spans="1:10">
      <c r="A510" s="92" t="s">
        <v>312</v>
      </c>
      <c r="B510" s="93" t="s">
        <v>313</v>
      </c>
      <c r="C510" s="94" t="s">
        <v>314</v>
      </c>
      <c r="D510" s="95" t="s">
        <v>100</v>
      </c>
      <c r="E510" s="96">
        <v>70.4</v>
      </c>
      <c r="F510" s="96">
        <v>90.35</v>
      </c>
      <c r="G510" s="97">
        <v>80.375</v>
      </c>
      <c r="H510" s="98">
        <v>1</v>
      </c>
      <c r="I510" s="14" t="s">
        <v>9</v>
      </c>
      <c r="J510" s="14"/>
    </row>
    <row r="511" customHeight="1" spans="1:10">
      <c r="A511" s="99"/>
      <c r="B511" s="102"/>
      <c r="C511" s="103"/>
      <c r="D511" s="95" t="s">
        <v>100</v>
      </c>
      <c r="E511" s="96">
        <v>69.9</v>
      </c>
      <c r="F511" s="96">
        <v>78.9</v>
      </c>
      <c r="G511" s="97">
        <v>74.4</v>
      </c>
      <c r="H511" s="98">
        <v>2</v>
      </c>
      <c r="I511" s="14" t="s">
        <v>10</v>
      </c>
      <c r="J511" s="14"/>
    </row>
    <row r="512" customHeight="1" spans="1:10">
      <c r="A512" s="104"/>
      <c r="B512" s="100"/>
      <c r="C512" s="101"/>
      <c r="D512" s="95" t="s">
        <v>100</v>
      </c>
      <c r="E512" s="96">
        <v>66.6</v>
      </c>
      <c r="F512" s="96">
        <v>80.35</v>
      </c>
      <c r="G512" s="97">
        <v>73.475</v>
      </c>
      <c r="H512" s="98">
        <v>3</v>
      </c>
      <c r="I512" s="14" t="s">
        <v>10</v>
      </c>
      <c r="J512" s="14"/>
    </row>
    <row r="513" customHeight="1" spans="1:10">
      <c r="A513" s="105" t="s">
        <v>315</v>
      </c>
      <c r="B513" s="106" t="s">
        <v>300</v>
      </c>
      <c r="C513" s="95" t="s">
        <v>316</v>
      </c>
      <c r="D513" s="95" t="s">
        <v>100</v>
      </c>
      <c r="E513" s="96">
        <v>56.5</v>
      </c>
      <c r="F513" s="96">
        <v>76.3</v>
      </c>
      <c r="G513" s="97">
        <v>66.4</v>
      </c>
      <c r="H513" s="98">
        <v>1</v>
      </c>
      <c r="I513" s="14" t="s">
        <v>9</v>
      </c>
      <c r="J513" s="14"/>
    </row>
    <row r="514" customHeight="1" spans="1:10">
      <c r="A514" s="92" t="s">
        <v>317</v>
      </c>
      <c r="B514" s="93" t="s">
        <v>290</v>
      </c>
      <c r="C514" s="94" t="s">
        <v>318</v>
      </c>
      <c r="D514" s="95" t="s">
        <v>100</v>
      </c>
      <c r="E514" s="96">
        <v>67</v>
      </c>
      <c r="F514" s="96">
        <v>81.8</v>
      </c>
      <c r="G514" s="97">
        <v>74.4</v>
      </c>
      <c r="H514" s="98">
        <v>1</v>
      </c>
      <c r="I514" s="14" t="s">
        <v>9</v>
      </c>
      <c r="J514" s="14"/>
    </row>
    <row r="515" customHeight="1" spans="1:10">
      <c r="A515" s="99"/>
      <c r="B515" s="102"/>
      <c r="C515" s="101"/>
      <c r="D515" s="95" t="s">
        <v>100</v>
      </c>
      <c r="E515" s="96">
        <v>66.4</v>
      </c>
      <c r="F515" s="96">
        <v>79.15</v>
      </c>
      <c r="G515" s="97">
        <v>72.775</v>
      </c>
      <c r="H515" s="98">
        <v>2</v>
      </c>
      <c r="I515" s="14" t="s">
        <v>10</v>
      </c>
      <c r="J515" s="14"/>
    </row>
    <row r="516" customHeight="1" spans="1:10">
      <c r="A516" s="99"/>
      <c r="B516" s="102"/>
      <c r="C516" s="95" t="s">
        <v>319</v>
      </c>
      <c r="D516" s="95" t="s">
        <v>100</v>
      </c>
      <c r="E516" s="96">
        <v>57.9</v>
      </c>
      <c r="F516" s="96">
        <v>76.65</v>
      </c>
      <c r="G516" s="97">
        <v>67.275</v>
      </c>
      <c r="H516" s="98">
        <v>1</v>
      </c>
      <c r="I516" s="14" t="s">
        <v>9</v>
      </c>
      <c r="J516" s="14"/>
    </row>
    <row r="517" customHeight="1" spans="1:10">
      <c r="A517" s="99"/>
      <c r="B517" s="102"/>
      <c r="C517" s="94" t="s">
        <v>320</v>
      </c>
      <c r="D517" s="95" t="s">
        <v>155</v>
      </c>
      <c r="E517" s="96">
        <v>60.5</v>
      </c>
      <c r="F517" s="96">
        <v>83.6</v>
      </c>
      <c r="G517" s="97">
        <v>72.05</v>
      </c>
      <c r="H517" s="98">
        <v>1</v>
      </c>
      <c r="I517" s="14" t="s">
        <v>9</v>
      </c>
      <c r="J517" s="14"/>
    </row>
    <row r="518" customHeight="1" spans="1:10">
      <c r="A518" s="104"/>
      <c r="B518" s="100"/>
      <c r="C518" s="101"/>
      <c r="D518" s="95" t="s">
        <v>155</v>
      </c>
      <c r="E518" s="96">
        <v>58.5</v>
      </c>
      <c r="F518" s="96">
        <v>81.3</v>
      </c>
      <c r="G518" s="97">
        <v>69.9</v>
      </c>
      <c r="H518" s="98">
        <v>2</v>
      </c>
      <c r="I518" s="14" t="s">
        <v>9</v>
      </c>
      <c r="J518" s="14"/>
    </row>
    <row r="519" customHeight="1" spans="1:10">
      <c r="A519" s="92" t="s">
        <v>321</v>
      </c>
      <c r="B519" s="106" t="s">
        <v>322</v>
      </c>
      <c r="C519" s="95" t="s">
        <v>323</v>
      </c>
      <c r="D519" s="95" t="s">
        <v>155</v>
      </c>
      <c r="E519" s="96">
        <v>60.9</v>
      </c>
      <c r="F519" s="96">
        <v>84.5</v>
      </c>
      <c r="G519" s="97">
        <v>72.7</v>
      </c>
      <c r="H519" s="98">
        <v>1</v>
      </c>
      <c r="I519" s="14" t="s">
        <v>9</v>
      </c>
      <c r="J519" s="14"/>
    </row>
    <row r="520" customHeight="1" spans="1:10">
      <c r="A520" s="99"/>
      <c r="B520" s="93" t="s">
        <v>294</v>
      </c>
      <c r="C520" s="94" t="s">
        <v>324</v>
      </c>
      <c r="D520" s="95" t="s">
        <v>100</v>
      </c>
      <c r="E520" s="96">
        <v>88.1</v>
      </c>
      <c r="F520" s="107">
        <v>80.9</v>
      </c>
      <c r="G520" s="97">
        <v>84.5</v>
      </c>
      <c r="H520" s="98">
        <v>1</v>
      </c>
      <c r="I520" s="14" t="s">
        <v>9</v>
      </c>
      <c r="J520" s="14"/>
    </row>
    <row r="521" customHeight="1" spans="1:10">
      <c r="A521" s="99"/>
      <c r="B521" s="102"/>
      <c r="C521" s="103"/>
      <c r="D521" s="95" t="s">
        <v>100</v>
      </c>
      <c r="E521" s="96">
        <v>83.3</v>
      </c>
      <c r="F521" s="96">
        <v>78.35</v>
      </c>
      <c r="G521" s="97">
        <v>80.825</v>
      </c>
      <c r="H521" s="98">
        <v>2</v>
      </c>
      <c r="I521" s="14" t="s">
        <v>10</v>
      </c>
      <c r="J521" s="14"/>
    </row>
    <row r="522" customHeight="1" spans="1:10">
      <c r="A522" s="99"/>
      <c r="B522" s="102"/>
      <c r="C522" s="103"/>
      <c r="D522" s="95" t="s">
        <v>100</v>
      </c>
      <c r="E522" s="96">
        <v>81</v>
      </c>
      <c r="F522" s="96">
        <v>78.2</v>
      </c>
      <c r="G522" s="97">
        <v>79.6</v>
      </c>
      <c r="H522" s="98">
        <v>3</v>
      </c>
      <c r="I522" s="14" t="s">
        <v>10</v>
      </c>
      <c r="J522" s="14"/>
    </row>
    <row r="523" customHeight="1" spans="1:10">
      <c r="A523" s="99"/>
      <c r="B523" s="102"/>
      <c r="C523" s="103"/>
      <c r="D523" s="95" t="s">
        <v>100</v>
      </c>
      <c r="E523" s="96">
        <v>79.5</v>
      </c>
      <c r="F523" s="96">
        <v>79.45</v>
      </c>
      <c r="G523" s="97">
        <v>79.475</v>
      </c>
      <c r="H523" s="98">
        <v>4</v>
      </c>
      <c r="I523" s="14" t="s">
        <v>10</v>
      </c>
      <c r="J523" s="14"/>
    </row>
    <row r="524" customHeight="1" spans="1:10">
      <c r="A524" s="104"/>
      <c r="B524" s="100"/>
      <c r="C524" s="101"/>
      <c r="D524" s="95" t="s">
        <v>100</v>
      </c>
      <c r="E524" s="96">
        <v>77.1</v>
      </c>
      <c r="F524" s="96">
        <v>77.45</v>
      </c>
      <c r="G524" s="97">
        <v>77.275</v>
      </c>
      <c r="H524" s="98">
        <v>5</v>
      </c>
      <c r="I524" s="14" t="s">
        <v>10</v>
      </c>
      <c r="J524" s="14"/>
    </row>
    <row r="525" customHeight="1" spans="1:10">
      <c r="A525" s="92" t="s">
        <v>325</v>
      </c>
      <c r="B525" s="93" t="s">
        <v>326</v>
      </c>
      <c r="C525" s="94" t="s">
        <v>327</v>
      </c>
      <c r="D525" s="95" t="s">
        <v>100</v>
      </c>
      <c r="E525" s="96">
        <v>76.1</v>
      </c>
      <c r="F525" s="96">
        <v>88</v>
      </c>
      <c r="G525" s="97">
        <v>82.05</v>
      </c>
      <c r="H525" s="98">
        <v>1</v>
      </c>
      <c r="I525" s="14" t="s">
        <v>9</v>
      </c>
      <c r="J525" s="14"/>
    </row>
    <row r="526" customHeight="1" spans="1:10">
      <c r="A526" s="99"/>
      <c r="B526" s="102"/>
      <c r="C526" s="103"/>
      <c r="D526" s="95" t="s">
        <v>100</v>
      </c>
      <c r="E526" s="96">
        <v>77.2</v>
      </c>
      <c r="F526" s="96">
        <v>82.2</v>
      </c>
      <c r="G526" s="97">
        <v>79.7</v>
      </c>
      <c r="H526" s="98">
        <v>2</v>
      </c>
      <c r="I526" s="14" t="s">
        <v>10</v>
      </c>
      <c r="J526" s="14"/>
    </row>
    <row r="527" customHeight="1" spans="1:10">
      <c r="A527" s="99"/>
      <c r="B527" s="102"/>
      <c r="C527" s="103"/>
      <c r="D527" s="95" t="s">
        <v>100</v>
      </c>
      <c r="E527" s="96">
        <v>74.3</v>
      </c>
      <c r="F527" s="96">
        <v>81.4</v>
      </c>
      <c r="G527" s="97">
        <v>77.85</v>
      </c>
      <c r="H527" s="98">
        <v>3</v>
      </c>
      <c r="I527" s="14" t="s">
        <v>10</v>
      </c>
      <c r="J527" s="14"/>
    </row>
    <row r="528" customHeight="1" spans="1:10">
      <c r="A528" s="99"/>
      <c r="B528" s="102"/>
      <c r="C528" s="103"/>
      <c r="D528" s="95" t="s">
        <v>100</v>
      </c>
      <c r="E528" s="96">
        <v>70.5</v>
      </c>
      <c r="F528" s="96">
        <v>85.2</v>
      </c>
      <c r="G528" s="97">
        <v>77.85</v>
      </c>
      <c r="H528" s="98">
        <v>3</v>
      </c>
      <c r="I528" s="14" t="s">
        <v>10</v>
      </c>
      <c r="J528" s="14"/>
    </row>
    <row r="529" customHeight="1" spans="1:10">
      <c r="A529" s="104"/>
      <c r="B529" s="100"/>
      <c r="C529" s="101"/>
      <c r="D529" s="95" t="s">
        <v>100</v>
      </c>
      <c r="E529" s="96">
        <v>59</v>
      </c>
      <c r="F529" s="96">
        <v>80.35</v>
      </c>
      <c r="G529" s="97">
        <v>69.675</v>
      </c>
      <c r="H529" s="98">
        <v>5</v>
      </c>
      <c r="I529" s="14" t="s">
        <v>10</v>
      </c>
      <c r="J529" s="14"/>
    </row>
    <row r="530" customHeight="1" spans="1:10">
      <c r="A530" s="105" t="s">
        <v>328</v>
      </c>
      <c r="B530" s="106" t="s">
        <v>329</v>
      </c>
      <c r="C530" s="95" t="s">
        <v>330</v>
      </c>
      <c r="D530" s="95" t="s">
        <v>100</v>
      </c>
      <c r="E530" s="96">
        <v>59.6</v>
      </c>
      <c r="F530" s="96">
        <v>88</v>
      </c>
      <c r="G530" s="97">
        <v>73.8</v>
      </c>
      <c r="H530" s="98">
        <v>1</v>
      </c>
      <c r="I530" s="14" t="s">
        <v>9</v>
      </c>
      <c r="J530" s="14"/>
    </row>
    <row r="531" customHeight="1" spans="1:10">
      <c r="A531" s="92" t="s">
        <v>331</v>
      </c>
      <c r="B531" s="93" t="s">
        <v>326</v>
      </c>
      <c r="C531" s="94" t="s">
        <v>332</v>
      </c>
      <c r="D531" s="95" t="s">
        <v>100</v>
      </c>
      <c r="E531" s="96">
        <v>74.6</v>
      </c>
      <c r="F531" s="96">
        <v>85.5</v>
      </c>
      <c r="G531" s="97">
        <v>80.05</v>
      </c>
      <c r="H531" s="98">
        <v>1</v>
      </c>
      <c r="I531" s="14" t="s">
        <v>9</v>
      </c>
      <c r="J531" s="14"/>
    </row>
    <row r="532" customHeight="1" spans="1:10">
      <c r="A532" s="99"/>
      <c r="B532" s="102"/>
      <c r="C532" s="103"/>
      <c r="D532" s="95" t="s">
        <v>100</v>
      </c>
      <c r="E532" s="96">
        <v>74.9</v>
      </c>
      <c r="F532" s="96">
        <v>83.55</v>
      </c>
      <c r="G532" s="97">
        <v>79.225</v>
      </c>
      <c r="H532" s="98">
        <v>2</v>
      </c>
      <c r="I532" s="14" t="s">
        <v>10</v>
      </c>
      <c r="J532" s="14"/>
    </row>
    <row r="533" customHeight="1" spans="1:10">
      <c r="A533" s="99"/>
      <c r="B533" s="102"/>
      <c r="C533" s="103"/>
      <c r="D533" s="95" t="s">
        <v>100</v>
      </c>
      <c r="E533" s="96">
        <v>72.2</v>
      </c>
      <c r="F533" s="96">
        <v>84</v>
      </c>
      <c r="G533" s="97">
        <v>78.1</v>
      </c>
      <c r="H533" s="98">
        <v>3</v>
      </c>
      <c r="I533" s="14" t="s">
        <v>10</v>
      </c>
      <c r="J533" s="14"/>
    </row>
    <row r="534" customHeight="1" spans="1:10">
      <c r="A534" s="99"/>
      <c r="B534" s="102"/>
      <c r="C534" s="103"/>
      <c r="D534" s="95" t="s">
        <v>100</v>
      </c>
      <c r="E534" s="96">
        <v>73</v>
      </c>
      <c r="F534" s="96">
        <v>82.15</v>
      </c>
      <c r="G534" s="97">
        <v>77.575</v>
      </c>
      <c r="H534" s="98">
        <v>4</v>
      </c>
      <c r="I534" s="14" t="s">
        <v>10</v>
      </c>
      <c r="J534" s="14"/>
    </row>
    <row r="535" customHeight="1" spans="1:10">
      <c r="A535" s="104"/>
      <c r="B535" s="100"/>
      <c r="C535" s="101"/>
      <c r="D535" s="95" t="s">
        <v>100</v>
      </c>
      <c r="E535" s="96">
        <v>72.2</v>
      </c>
      <c r="F535" s="96">
        <v>82.2</v>
      </c>
      <c r="G535" s="97">
        <v>77.2</v>
      </c>
      <c r="H535" s="98">
        <v>5</v>
      </c>
      <c r="I535" s="14" t="s">
        <v>10</v>
      </c>
      <c r="J535" s="14"/>
    </row>
    <row r="536" customHeight="1" spans="1:10">
      <c r="A536" s="92" t="s">
        <v>333</v>
      </c>
      <c r="B536" s="93" t="s">
        <v>305</v>
      </c>
      <c r="C536" s="94" t="s">
        <v>334</v>
      </c>
      <c r="D536" s="95" t="s">
        <v>100</v>
      </c>
      <c r="E536" s="96">
        <v>59.1</v>
      </c>
      <c r="F536" s="96">
        <v>79.6</v>
      </c>
      <c r="G536" s="97">
        <v>69.35</v>
      </c>
      <c r="H536" s="98">
        <v>1</v>
      </c>
      <c r="I536" s="14" t="s">
        <v>9</v>
      </c>
      <c r="J536" s="14"/>
    </row>
    <row r="537" customHeight="1" spans="1:10">
      <c r="A537" s="99"/>
      <c r="B537" s="102"/>
      <c r="C537" s="103"/>
      <c r="D537" s="95" t="s">
        <v>100</v>
      </c>
      <c r="E537" s="96">
        <v>63.1</v>
      </c>
      <c r="F537" s="96">
        <v>72.4</v>
      </c>
      <c r="G537" s="97">
        <v>67.75</v>
      </c>
      <c r="H537" s="98">
        <v>2</v>
      </c>
      <c r="I537" s="14" t="s">
        <v>10</v>
      </c>
      <c r="J537" s="14"/>
    </row>
    <row r="538" customHeight="1" spans="1:10">
      <c r="A538" s="99"/>
      <c r="B538" s="102"/>
      <c r="C538" s="101"/>
      <c r="D538" s="95" t="s">
        <v>100</v>
      </c>
      <c r="E538" s="96">
        <v>55.4</v>
      </c>
      <c r="F538" s="96" t="s">
        <v>13</v>
      </c>
      <c r="G538" s="97">
        <v>27.7</v>
      </c>
      <c r="H538" s="98">
        <v>3</v>
      </c>
      <c r="I538" s="14" t="s">
        <v>10</v>
      </c>
      <c r="J538" s="14" t="s">
        <v>101</v>
      </c>
    </row>
    <row r="539" customHeight="1" spans="1:10">
      <c r="A539" s="99"/>
      <c r="B539" s="102"/>
      <c r="C539" s="94" t="s">
        <v>335</v>
      </c>
      <c r="D539" s="95" t="s">
        <v>100</v>
      </c>
      <c r="E539" s="96">
        <v>66.4</v>
      </c>
      <c r="F539" s="96">
        <v>83.05</v>
      </c>
      <c r="G539" s="97">
        <v>74.725</v>
      </c>
      <c r="H539" s="98">
        <v>1</v>
      </c>
      <c r="I539" s="14" t="s">
        <v>9</v>
      </c>
      <c r="J539" s="14"/>
    </row>
    <row r="540" customHeight="1" spans="1:10">
      <c r="A540" s="99"/>
      <c r="B540" s="102"/>
      <c r="C540" s="103"/>
      <c r="D540" s="95" t="s">
        <v>100</v>
      </c>
      <c r="E540" s="96">
        <v>60.1</v>
      </c>
      <c r="F540" s="96">
        <v>73.7</v>
      </c>
      <c r="G540" s="97">
        <v>66.9</v>
      </c>
      <c r="H540" s="98">
        <v>2</v>
      </c>
      <c r="I540" s="14" t="s">
        <v>10</v>
      </c>
      <c r="J540" s="14"/>
    </row>
    <row r="541" customHeight="1" spans="1:10">
      <c r="A541" s="104"/>
      <c r="B541" s="100"/>
      <c r="C541" s="101"/>
      <c r="D541" s="95" t="s">
        <v>100</v>
      </c>
      <c r="E541" s="96">
        <v>55.9</v>
      </c>
      <c r="F541" s="96">
        <v>77.45</v>
      </c>
      <c r="G541" s="97">
        <v>66.675</v>
      </c>
      <c r="H541" s="98">
        <v>3</v>
      </c>
      <c r="I541" s="14" t="s">
        <v>10</v>
      </c>
      <c r="J541" s="14"/>
    </row>
    <row r="542" customHeight="1" spans="1:10">
      <c r="A542" s="105" t="s">
        <v>336</v>
      </c>
      <c r="B542" s="106" t="s">
        <v>337</v>
      </c>
      <c r="C542" s="95" t="s">
        <v>338</v>
      </c>
      <c r="D542" s="95" t="s">
        <v>100</v>
      </c>
      <c r="E542" s="96">
        <v>58.2</v>
      </c>
      <c r="F542" s="96">
        <v>74</v>
      </c>
      <c r="G542" s="97">
        <v>66.1</v>
      </c>
      <c r="H542" s="98">
        <v>1</v>
      </c>
      <c r="I542" s="14" t="s">
        <v>9</v>
      </c>
      <c r="J542" s="14"/>
    </row>
    <row r="543" customHeight="1" spans="1:10">
      <c r="A543" s="92" t="s">
        <v>339</v>
      </c>
      <c r="B543" s="93" t="s">
        <v>326</v>
      </c>
      <c r="C543" s="94" t="s">
        <v>340</v>
      </c>
      <c r="D543" s="95" t="s">
        <v>100</v>
      </c>
      <c r="E543" s="96">
        <v>78.3</v>
      </c>
      <c r="F543" s="96">
        <v>83.55</v>
      </c>
      <c r="G543" s="97">
        <v>80.925</v>
      </c>
      <c r="H543" s="98">
        <v>1</v>
      </c>
      <c r="I543" s="14" t="s">
        <v>9</v>
      </c>
      <c r="J543" s="14"/>
    </row>
    <row r="544" customHeight="1" spans="1:10">
      <c r="A544" s="99"/>
      <c r="B544" s="102"/>
      <c r="C544" s="103"/>
      <c r="D544" s="95" t="s">
        <v>100</v>
      </c>
      <c r="E544" s="96">
        <v>76.1</v>
      </c>
      <c r="F544" s="96">
        <v>81.85</v>
      </c>
      <c r="G544" s="97">
        <v>78.975</v>
      </c>
      <c r="H544" s="98">
        <v>2</v>
      </c>
      <c r="I544" s="14" t="s">
        <v>10</v>
      </c>
      <c r="J544" s="14"/>
    </row>
    <row r="545" customHeight="1" spans="1:10">
      <c r="A545" s="99"/>
      <c r="B545" s="102"/>
      <c r="C545" s="103"/>
      <c r="D545" s="95" t="s">
        <v>100</v>
      </c>
      <c r="E545" s="96">
        <v>75.9</v>
      </c>
      <c r="F545" s="96">
        <v>80.1</v>
      </c>
      <c r="G545" s="97">
        <v>78</v>
      </c>
      <c r="H545" s="98">
        <v>3</v>
      </c>
      <c r="I545" s="14" t="s">
        <v>10</v>
      </c>
      <c r="J545" s="14"/>
    </row>
    <row r="546" customHeight="1" spans="1:10">
      <c r="A546" s="99"/>
      <c r="B546" s="102"/>
      <c r="C546" s="103"/>
      <c r="D546" s="95" t="s">
        <v>100</v>
      </c>
      <c r="E546" s="96">
        <v>80</v>
      </c>
      <c r="F546" s="96">
        <v>74.5</v>
      </c>
      <c r="G546" s="97">
        <v>77.25</v>
      </c>
      <c r="H546" s="98">
        <v>4</v>
      </c>
      <c r="I546" s="14" t="s">
        <v>10</v>
      </c>
      <c r="J546" s="14"/>
    </row>
    <row r="547" customHeight="1" spans="1:10">
      <c r="A547" s="99"/>
      <c r="B547" s="102"/>
      <c r="C547" s="101"/>
      <c r="D547" s="95" t="s">
        <v>100</v>
      </c>
      <c r="E547" s="96">
        <v>75.8</v>
      </c>
      <c r="F547" s="96">
        <v>76.8</v>
      </c>
      <c r="G547" s="97">
        <v>76.3</v>
      </c>
      <c r="H547" s="98">
        <v>5</v>
      </c>
      <c r="I547" s="14" t="s">
        <v>10</v>
      </c>
      <c r="J547" s="14" t="s">
        <v>106</v>
      </c>
    </row>
    <row r="548" customHeight="1" spans="1:10">
      <c r="A548" s="99"/>
      <c r="B548" s="102"/>
      <c r="C548" s="94" t="s">
        <v>341</v>
      </c>
      <c r="D548" s="95" t="s">
        <v>100</v>
      </c>
      <c r="E548" s="96">
        <v>78.5</v>
      </c>
      <c r="F548" s="96">
        <v>77.5</v>
      </c>
      <c r="G548" s="97">
        <v>78</v>
      </c>
      <c r="H548" s="98">
        <v>1</v>
      </c>
      <c r="I548" s="14" t="s">
        <v>9</v>
      </c>
      <c r="J548" s="14"/>
    </row>
    <row r="549" customHeight="1" spans="1:10">
      <c r="A549" s="99"/>
      <c r="B549" s="102"/>
      <c r="C549" s="103"/>
      <c r="D549" s="95" t="s">
        <v>100</v>
      </c>
      <c r="E549" s="96">
        <v>79</v>
      </c>
      <c r="F549" s="96">
        <v>76.85</v>
      </c>
      <c r="G549" s="97">
        <v>77.925</v>
      </c>
      <c r="H549" s="98">
        <v>2</v>
      </c>
      <c r="I549" s="14" t="s">
        <v>10</v>
      </c>
      <c r="J549" s="14"/>
    </row>
    <row r="550" customHeight="1" spans="1:10">
      <c r="A550" s="99"/>
      <c r="B550" s="102"/>
      <c r="C550" s="103"/>
      <c r="D550" s="95" t="s">
        <v>100</v>
      </c>
      <c r="E550" s="96">
        <v>72.7</v>
      </c>
      <c r="F550" s="96">
        <v>80.85</v>
      </c>
      <c r="G550" s="97">
        <v>76.775</v>
      </c>
      <c r="H550" s="98">
        <v>3</v>
      </c>
      <c r="I550" s="14" t="s">
        <v>10</v>
      </c>
      <c r="J550" s="14"/>
    </row>
    <row r="551" customHeight="1" spans="1:10">
      <c r="A551" s="99"/>
      <c r="B551" s="102"/>
      <c r="C551" s="103"/>
      <c r="D551" s="95" t="s">
        <v>100</v>
      </c>
      <c r="E551" s="96">
        <v>69.8</v>
      </c>
      <c r="F551" s="96">
        <v>77.9</v>
      </c>
      <c r="G551" s="97">
        <v>73.85</v>
      </c>
      <c r="H551" s="98">
        <v>4</v>
      </c>
      <c r="I551" s="14" t="s">
        <v>10</v>
      </c>
      <c r="J551" s="14"/>
    </row>
    <row r="552" customHeight="1" spans="1:10">
      <c r="A552" s="99"/>
      <c r="B552" s="100"/>
      <c r="C552" s="101"/>
      <c r="D552" s="95" t="s">
        <v>100</v>
      </c>
      <c r="E552" s="96">
        <v>71.6</v>
      </c>
      <c r="F552" s="96">
        <v>75.65</v>
      </c>
      <c r="G552" s="97">
        <v>73.625</v>
      </c>
      <c r="H552" s="98">
        <v>5</v>
      </c>
      <c r="I552" s="14" t="s">
        <v>10</v>
      </c>
      <c r="J552" s="14"/>
    </row>
    <row r="553" customHeight="1" spans="1:10">
      <c r="A553" s="99"/>
      <c r="B553" s="93" t="s">
        <v>290</v>
      </c>
      <c r="C553" s="94" t="s">
        <v>342</v>
      </c>
      <c r="D553" s="95" t="s">
        <v>155</v>
      </c>
      <c r="E553" s="96">
        <v>56.6</v>
      </c>
      <c r="F553" s="96">
        <v>83.7</v>
      </c>
      <c r="G553" s="97">
        <v>70.15</v>
      </c>
      <c r="H553" s="98">
        <v>1</v>
      </c>
      <c r="I553" s="14" t="s">
        <v>9</v>
      </c>
      <c r="J553" s="14"/>
    </row>
    <row r="554" customHeight="1" spans="1:10">
      <c r="A554" s="99"/>
      <c r="B554" s="102"/>
      <c r="C554" s="101"/>
      <c r="D554" s="95" t="s">
        <v>155</v>
      </c>
      <c r="E554" s="96">
        <v>60.6</v>
      </c>
      <c r="F554" s="96">
        <v>76.65</v>
      </c>
      <c r="G554" s="97">
        <v>68.625</v>
      </c>
      <c r="H554" s="98">
        <v>2</v>
      </c>
      <c r="I554" s="14" t="s">
        <v>9</v>
      </c>
      <c r="J554" s="14"/>
    </row>
    <row r="555" customHeight="1" spans="1:10">
      <c r="A555" s="99"/>
      <c r="B555" s="102"/>
      <c r="C555" s="94" t="s">
        <v>343</v>
      </c>
      <c r="D555" s="95" t="s">
        <v>150</v>
      </c>
      <c r="E555" s="96">
        <v>61.2</v>
      </c>
      <c r="F555" s="96">
        <v>86</v>
      </c>
      <c r="G555" s="97">
        <v>73.6</v>
      </c>
      <c r="H555" s="98">
        <v>1</v>
      </c>
      <c r="I555" s="14" t="s">
        <v>9</v>
      </c>
      <c r="J555" s="14"/>
    </row>
    <row r="556" customHeight="1" spans="1:10">
      <c r="A556" s="99"/>
      <c r="B556" s="102"/>
      <c r="C556" s="101"/>
      <c r="D556" s="95" t="s">
        <v>150</v>
      </c>
      <c r="E556" s="96">
        <v>57.1</v>
      </c>
      <c r="F556" s="96">
        <v>71.4</v>
      </c>
      <c r="G556" s="97">
        <v>64.25</v>
      </c>
      <c r="H556" s="98">
        <v>2</v>
      </c>
      <c r="I556" s="14" t="s">
        <v>9</v>
      </c>
      <c r="J556" s="14"/>
    </row>
    <row r="557" customHeight="1" spans="1:10">
      <c r="A557" s="99"/>
      <c r="B557" s="102"/>
      <c r="C557" s="94" t="s">
        <v>344</v>
      </c>
      <c r="D557" s="95" t="s">
        <v>286</v>
      </c>
      <c r="E557" s="96">
        <v>56.9</v>
      </c>
      <c r="F557" s="96">
        <v>76.35</v>
      </c>
      <c r="G557" s="97">
        <v>66.625</v>
      </c>
      <c r="H557" s="98">
        <v>1</v>
      </c>
      <c r="I557" s="14" t="s">
        <v>9</v>
      </c>
      <c r="J557" s="14"/>
    </row>
    <row r="558" customHeight="1" spans="1:10">
      <c r="A558" s="99"/>
      <c r="B558" s="102"/>
      <c r="C558" s="103"/>
      <c r="D558" s="95" t="s">
        <v>286</v>
      </c>
      <c r="E558" s="96">
        <v>55.3</v>
      </c>
      <c r="F558" s="96">
        <v>76.4</v>
      </c>
      <c r="G558" s="97">
        <v>65.85</v>
      </c>
      <c r="H558" s="98">
        <v>2</v>
      </c>
      <c r="I558" s="14" t="s">
        <v>9</v>
      </c>
      <c r="J558" s="14"/>
    </row>
    <row r="559" customHeight="1" spans="1:10">
      <c r="A559" s="99"/>
      <c r="B559" s="100"/>
      <c r="C559" s="101"/>
      <c r="D559" s="95" t="s">
        <v>286</v>
      </c>
      <c r="E559" s="96">
        <v>55.9</v>
      </c>
      <c r="F559" s="96">
        <v>72.8</v>
      </c>
      <c r="G559" s="97">
        <v>64.35</v>
      </c>
      <c r="H559" s="98">
        <v>3</v>
      </c>
      <c r="I559" s="14" t="s">
        <v>9</v>
      </c>
      <c r="J559" s="14"/>
    </row>
    <row r="560" customHeight="1" spans="1:10">
      <c r="A560" s="104"/>
      <c r="B560" s="106" t="s">
        <v>345</v>
      </c>
      <c r="C560" s="95" t="s">
        <v>346</v>
      </c>
      <c r="D560" s="95" t="s">
        <v>100</v>
      </c>
      <c r="E560" s="96">
        <v>55</v>
      </c>
      <c r="F560" s="96">
        <v>74.25</v>
      </c>
      <c r="G560" s="97">
        <v>64.625</v>
      </c>
      <c r="H560" s="98">
        <v>1</v>
      </c>
      <c r="I560" s="14" t="s">
        <v>9</v>
      </c>
      <c r="J560" s="14"/>
    </row>
  </sheetData>
  <mergeCells count="244">
    <mergeCell ref="A2:A6"/>
    <mergeCell ref="A7:A16"/>
    <mergeCell ref="A17:A21"/>
    <mergeCell ref="A22:A26"/>
    <mergeCell ref="A27:A31"/>
    <mergeCell ref="A32:A41"/>
    <mergeCell ref="A42:A62"/>
    <mergeCell ref="A63:A67"/>
    <mergeCell ref="A68:A77"/>
    <mergeCell ref="A78:A87"/>
    <mergeCell ref="A88:A97"/>
    <mergeCell ref="A98:A102"/>
    <mergeCell ref="A104:A105"/>
    <mergeCell ref="A106:A108"/>
    <mergeCell ref="A110:A112"/>
    <mergeCell ref="A113:A116"/>
    <mergeCell ref="A117:A122"/>
    <mergeCell ref="A123:A124"/>
    <mergeCell ref="A125:A128"/>
    <mergeCell ref="A129:A130"/>
    <mergeCell ref="A131:A132"/>
    <mergeCell ref="A133:A142"/>
    <mergeCell ref="A143:A162"/>
    <mergeCell ref="A163:A167"/>
    <mergeCell ref="A168:A172"/>
    <mergeCell ref="A173:A177"/>
    <mergeCell ref="A178:A192"/>
    <mergeCell ref="A193:A198"/>
    <mergeCell ref="A199:A205"/>
    <mergeCell ref="A206:A215"/>
    <mergeCell ref="A216:A225"/>
    <mergeCell ref="A226:A230"/>
    <mergeCell ref="A231:A238"/>
    <mergeCell ref="A239:A248"/>
    <mergeCell ref="A249:A253"/>
    <mergeCell ref="A254:A258"/>
    <mergeCell ref="A259:A263"/>
    <mergeCell ref="A264:A273"/>
    <mergeCell ref="A274:A283"/>
    <mergeCell ref="A284:A288"/>
    <mergeCell ref="A289:A293"/>
    <mergeCell ref="A294:A298"/>
    <mergeCell ref="A299:A303"/>
    <mergeCell ref="A304:A307"/>
    <mergeCell ref="A308:A309"/>
    <mergeCell ref="A310:A313"/>
    <mergeCell ref="A314:A318"/>
    <mergeCell ref="A319:A323"/>
    <mergeCell ref="A324:A328"/>
    <mergeCell ref="A329:A343"/>
    <mergeCell ref="A345:A349"/>
    <mergeCell ref="A350:A359"/>
    <mergeCell ref="A360:A364"/>
    <mergeCell ref="A365:A369"/>
    <mergeCell ref="A370:A374"/>
    <mergeCell ref="A375:A379"/>
    <mergeCell ref="A380:A384"/>
    <mergeCell ref="A385:A404"/>
    <mergeCell ref="A405:A409"/>
    <mergeCell ref="A410:A414"/>
    <mergeCell ref="A415:A428"/>
    <mergeCell ref="A429:A438"/>
    <mergeCell ref="A439:A444"/>
    <mergeCell ref="A445:A457"/>
    <mergeCell ref="A458:A460"/>
    <mergeCell ref="A461:A470"/>
    <mergeCell ref="A471:A485"/>
    <mergeCell ref="A487:A491"/>
    <mergeCell ref="A493:A504"/>
    <mergeCell ref="A505:A509"/>
    <mergeCell ref="A510:A512"/>
    <mergeCell ref="A514:A518"/>
    <mergeCell ref="A519:A524"/>
    <mergeCell ref="A525:A529"/>
    <mergeCell ref="A531:A535"/>
    <mergeCell ref="A536:A541"/>
    <mergeCell ref="A543:A560"/>
    <mergeCell ref="B2:B6"/>
    <mergeCell ref="B7:B11"/>
    <mergeCell ref="B12:B16"/>
    <mergeCell ref="B17:B21"/>
    <mergeCell ref="B22:B26"/>
    <mergeCell ref="B27:B31"/>
    <mergeCell ref="B32:B41"/>
    <mergeCell ref="B42:B57"/>
    <mergeCell ref="B58:B62"/>
    <mergeCell ref="B63:B67"/>
    <mergeCell ref="B68:B72"/>
    <mergeCell ref="B73:B77"/>
    <mergeCell ref="B78:B82"/>
    <mergeCell ref="B83:B87"/>
    <mergeCell ref="B88:B97"/>
    <mergeCell ref="B98:B102"/>
    <mergeCell ref="B103:B132"/>
    <mergeCell ref="B133:B142"/>
    <mergeCell ref="B143:B162"/>
    <mergeCell ref="B163:B167"/>
    <mergeCell ref="B168:B283"/>
    <mergeCell ref="B284:B288"/>
    <mergeCell ref="B289:B318"/>
    <mergeCell ref="B319:B323"/>
    <mergeCell ref="B324:B364"/>
    <mergeCell ref="B365:B369"/>
    <mergeCell ref="B370:B374"/>
    <mergeCell ref="B375:B414"/>
    <mergeCell ref="B415:B428"/>
    <mergeCell ref="B429:B438"/>
    <mergeCell ref="B439:B457"/>
    <mergeCell ref="B458:B460"/>
    <mergeCell ref="B461:B470"/>
    <mergeCell ref="B471:B472"/>
    <mergeCell ref="B473:B474"/>
    <mergeCell ref="B475:B479"/>
    <mergeCell ref="B480:B485"/>
    <mergeCell ref="B487:B491"/>
    <mergeCell ref="B493:B494"/>
    <mergeCell ref="B495:B499"/>
    <mergeCell ref="B500:B504"/>
    <mergeCell ref="B505:B509"/>
    <mergeCell ref="B510:B512"/>
    <mergeCell ref="B514:B518"/>
    <mergeCell ref="B520:B524"/>
    <mergeCell ref="B525:B529"/>
    <mergeCell ref="B531:B535"/>
    <mergeCell ref="B536:B541"/>
    <mergeCell ref="B543:B552"/>
    <mergeCell ref="B553:B559"/>
    <mergeCell ref="C2:C6"/>
    <mergeCell ref="C7:C11"/>
    <mergeCell ref="C12:C16"/>
    <mergeCell ref="C17:C21"/>
    <mergeCell ref="C22:C26"/>
    <mergeCell ref="C27:C31"/>
    <mergeCell ref="C32:C36"/>
    <mergeCell ref="C37:C41"/>
    <mergeCell ref="C42:C46"/>
    <mergeCell ref="C47:C51"/>
    <mergeCell ref="C52:C56"/>
    <mergeCell ref="C58:C62"/>
    <mergeCell ref="C63:C67"/>
    <mergeCell ref="C68:C72"/>
    <mergeCell ref="C73:C77"/>
    <mergeCell ref="C78:C82"/>
    <mergeCell ref="C83:C87"/>
    <mergeCell ref="C88:C92"/>
    <mergeCell ref="C93:C97"/>
    <mergeCell ref="C98:C102"/>
    <mergeCell ref="C104:C105"/>
    <mergeCell ref="C106:C108"/>
    <mergeCell ref="C110:C112"/>
    <mergeCell ref="C113:C116"/>
    <mergeCell ref="C117:C122"/>
    <mergeCell ref="C123:C124"/>
    <mergeCell ref="C125:C128"/>
    <mergeCell ref="C129:C130"/>
    <mergeCell ref="C131:C132"/>
    <mergeCell ref="C133:C137"/>
    <mergeCell ref="C138:C142"/>
    <mergeCell ref="C143:C147"/>
    <mergeCell ref="C148:C152"/>
    <mergeCell ref="C153:C157"/>
    <mergeCell ref="C158:C162"/>
    <mergeCell ref="C163:C167"/>
    <mergeCell ref="C168:C172"/>
    <mergeCell ref="C173:C177"/>
    <mergeCell ref="C178:C182"/>
    <mergeCell ref="C183:C187"/>
    <mergeCell ref="C188:C192"/>
    <mergeCell ref="C193:C198"/>
    <mergeCell ref="C199:C200"/>
    <mergeCell ref="C201:C205"/>
    <mergeCell ref="C206:C210"/>
    <mergeCell ref="C211:C215"/>
    <mergeCell ref="C216:C220"/>
    <mergeCell ref="C221:C225"/>
    <mergeCell ref="C226:C230"/>
    <mergeCell ref="C231:C235"/>
    <mergeCell ref="C236:C238"/>
    <mergeCell ref="C239:C243"/>
    <mergeCell ref="C244:C248"/>
    <mergeCell ref="C249:C253"/>
    <mergeCell ref="C254:C258"/>
    <mergeCell ref="C259:C263"/>
    <mergeCell ref="C264:C268"/>
    <mergeCell ref="C269:C273"/>
    <mergeCell ref="C274:C278"/>
    <mergeCell ref="C279:C283"/>
    <mergeCell ref="C284:C288"/>
    <mergeCell ref="C289:C293"/>
    <mergeCell ref="C294:C298"/>
    <mergeCell ref="C299:C303"/>
    <mergeCell ref="C304:C307"/>
    <mergeCell ref="C308:C309"/>
    <mergeCell ref="C310:C313"/>
    <mergeCell ref="C314:C318"/>
    <mergeCell ref="C319:C323"/>
    <mergeCell ref="C324:C328"/>
    <mergeCell ref="C329:C343"/>
    <mergeCell ref="C345:C349"/>
    <mergeCell ref="C350:C354"/>
    <mergeCell ref="C355:C359"/>
    <mergeCell ref="C360:C364"/>
    <mergeCell ref="C365:C369"/>
    <mergeCell ref="C370:C374"/>
    <mergeCell ref="C375:C379"/>
    <mergeCell ref="C380:C384"/>
    <mergeCell ref="C385:C389"/>
    <mergeCell ref="C390:C394"/>
    <mergeCell ref="C395:C399"/>
    <mergeCell ref="C400:C404"/>
    <mergeCell ref="C405:C409"/>
    <mergeCell ref="C410:C414"/>
    <mergeCell ref="C415:C423"/>
    <mergeCell ref="C424:C428"/>
    <mergeCell ref="C429:C438"/>
    <mergeCell ref="C439:C444"/>
    <mergeCell ref="C445:C450"/>
    <mergeCell ref="C451:C453"/>
    <mergeCell ref="C454:C456"/>
    <mergeCell ref="C458:C460"/>
    <mergeCell ref="C461:C465"/>
    <mergeCell ref="C466:C470"/>
    <mergeCell ref="C471:C472"/>
    <mergeCell ref="C473:C474"/>
    <mergeCell ref="C475:C479"/>
    <mergeCell ref="C480:C485"/>
    <mergeCell ref="C487:C491"/>
    <mergeCell ref="C493:C494"/>
    <mergeCell ref="C495:C499"/>
    <mergeCell ref="C500:C504"/>
    <mergeCell ref="C505:C509"/>
    <mergeCell ref="C510:C512"/>
    <mergeCell ref="C514:C515"/>
    <mergeCell ref="C517:C518"/>
    <mergeCell ref="C520:C524"/>
    <mergeCell ref="C525:C529"/>
    <mergeCell ref="C531:C535"/>
    <mergeCell ref="C536:C538"/>
    <mergeCell ref="C539:C541"/>
    <mergeCell ref="C543:C547"/>
    <mergeCell ref="C548:C552"/>
    <mergeCell ref="C553:C554"/>
    <mergeCell ref="C555:C556"/>
    <mergeCell ref="C557:C559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7"/>
  <sheetViews>
    <sheetView workbookViewId="0">
      <selection activeCell="J106" sqref="J$1:J$1048576"/>
    </sheetView>
  </sheetViews>
  <sheetFormatPr defaultColWidth="9" defaultRowHeight="30" customHeight="1"/>
  <cols>
    <col min="1" max="1" width="17.1296296296296" style="1" customWidth="1"/>
    <col min="2" max="2" width="21" style="1" customWidth="1"/>
    <col min="3" max="3" width="16.25" style="2" customWidth="1"/>
    <col min="4" max="5" width="9" style="2"/>
    <col min="6" max="6" width="9.87962962962963" style="2"/>
    <col min="7" max="7" width="11.3796296296296" style="2"/>
    <col min="8" max="8" width="11.3796296296296" style="2" customWidth="1"/>
    <col min="9" max="9" width="11.25" style="2" customWidth="1"/>
    <col min="10" max="16384" width="9" style="2"/>
  </cols>
  <sheetData>
    <row r="1" customHeight="1" spans="1:9">
      <c r="A1" s="3" t="s">
        <v>0</v>
      </c>
      <c r="B1" s="3" t="s">
        <v>347</v>
      </c>
      <c r="C1" s="4" t="s">
        <v>1</v>
      </c>
      <c r="D1" s="5" t="s">
        <v>2</v>
      </c>
      <c r="E1" s="5" t="s">
        <v>3</v>
      </c>
      <c r="F1" s="5" t="s">
        <v>4</v>
      </c>
      <c r="G1" s="5" t="s">
        <v>5</v>
      </c>
      <c r="H1" s="5" t="s">
        <v>6</v>
      </c>
      <c r="I1" s="5" t="s">
        <v>7</v>
      </c>
    </row>
    <row r="2" customHeight="1" spans="1:9">
      <c r="A2" s="6" t="s">
        <v>348</v>
      </c>
      <c r="B2" s="7" t="s">
        <v>349</v>
      </c>
      <c r="C2" s="8" t="s">
        <v>350</v>
      </c>
      <c r="D2" s="8">
        <v>1</v>
      </c>
      <c r="E2" s="9">
        <v>84.4</v>
      </c>
      <c r="F2" s="9">
        <v>78.4</v>
      </c>
      <c r="G2" s="9">
        <f t="shared" ref="G2:G11" si="0">E2*0.5+F2*0.5</f>
        <v>81.4</v>
      </c>
      <c r="H2" s="10">
        <v>1</v>
      </c>
      <c r="I2" s="8" t="s">
        <v>9</v>
      </c>
    </row>
    <row r="3" customHeight="1" spans="1:9">
      <c r="A3" s="6"/>
      <c r="B3" s="11"/>
      <c r="C3" s="8" t="s">
        <v>350</v>
      </c>
      <c r="D3" s="8">
        <v>1</v>
      </c>
      <c r="E3" s="9">
        <v>79.8</v>
      </c>
      <c r="F3" s="9">
        <v>79.85</v>
      </c>
      <c r="G3" s="9">
        <f t="shared" si="0"/>
        <v>79.825</v>
      </c>
      <c r="H3" s="10">
        <v>2</v>
      </c>
      <c r="I3" s="23" t="s">
        <v>10</v>
      </c>
    </row>
    <row r="4" customHeight="1" spans="1:9">
      <c r="A4" s="6"/>
      <c r="B4" s="11"/>
      <c r="C4" s="8" t="s">
        <v>350</v>
      </c>
      <c r="D4" s="8">
        <v>1</v>
      </c>
      <c r="E4" s="9">
        <v>80.6</v>
      </c>
      <c r="F4" s="9">
        <v>78.15</v>
      </c>
      <c r="G4" s="9">
        <f t="shared" si="0"/>
        <v>79.375</v>
      </c>
      <c r="H4" s="10">
        <v>3</v>
      </c>
      <c r="I4" s="8" t="s">
        <v>10</v>
      </c>
    </row>
    <row r="5" customHeight="1" spans="1:9">
      <c r="A5" s="6"/>
      <c r="B5" s="11"/>
      <c r="C5" s="8" t="s">
        <v>350</v>
      </c>
      <c r="D5" s="8">
        <v>1</v>
      </c>
      <c r="E5" s="9">
        <v>76.8</v>
      </c>
      <c r="F5" s="9">
        <v>78.65</v>
      </c>
      <c r="G5" s="9">
        <f t="shared" si="0"/>
        <v>77.725</v>
      </c>
      <c r="H5" s="10">
        <v>4</v>
      </c>
      <c r="I5" s="23" t="s">
        <v>10</v>
      </c>
    </row>
    <row r="6" customHeight="1" spans="1:9">
      <c r="A6" s="6"/>
      <c r="B6" s="12"/>
      <c r="C6" s="8" t="s">
        <v>350</v>
      </c>
      <c r="D6" s="8">
        <v>1</v>
      </c>
      <c r="E6" s="9">
        <v>75.3</v>
      </c>
      <c r="F6" s="9">
        <v>79.85</v>
      </c>
      <c r="G6" s="9">
        <f t="shared" si="0"/>
        <v>77.575</v>
      </c>
      <c r="H6" s="10">
        <v>5</v>
      </c>
      <c r="I6" s="8" t="s">
        <v>10</v>
      </c>
    </row>
    <row r="7" customHeight="1" spans="1:9">
      <c r="A7" s="6" t="s">
        <v>351</v>
      </c>
      <c r="B7" s="7" t="s">
        <v>352</v>
      </c>
      <c r="C7" s="140" t="s">
        <v>353</v>
      </c>
      <c r="D7" s="8">
        <v>1</v>
      </c>
      <c r="E7" s="9">
        <v>87.7</v>
      </c>
      <c r="F7" s="9">
        <v>85.9</v>
      </c>
      <c r="G7" s="9">
        <f t="shared" si="0"/>
        <v>86.8</v>
      </c>
      <c r="H7" s="10">
        <v>1</v>
      </c>
      <c r="I7" s="8" t="s">
        <v>9</v>
      </c>
    </row>
    <row r="8" customHeight="1" spans="1:9">
      <c r="A8" s="6"/>
      <c r="B8" s="11"/>
      <c r="C8" s="140" t="s">
        <v>353</v>
      </c>
      <c r="D8" s="8">
        <v>1</v>
      </c>
      <c r="E8" s="9">
        <v>78.7</v>
      </c>
      <c r="F8" s="9">
        <v>82.1</v>
      </c>
      <c r="G8" s="9">
        <f t="shared" si="0"/>
        <v>80.4</v>
      </c>
      <c r="H8" s="10">
        <v>2</v>
      </c>
      <c r="I8" s="23" t="s">
        <v>10</v>
      </c>
    </row>
    <row r="9" customHeight="1" spans="1:9">
      <c r="A9" s="6"/>
      <c r="B9" s="11"/>
      <c r="C9" s="140" t="s">
        <v>353</v>
      </c>
      <c r="D9" s="8">
        <v>1</v>
      </c>
      <c r="E9" s="9">
        <v>80.5</v>
      </c>
      <c r="F9" s="9">
        <v>80.25</v>
      </c>
      <c r="G9" s="9">
        <f t="shared" si="0"/>
        <v>80.375</v>
      </c>
      <c r="H9" s="10">
        <v>3</v>
      </c>
      <c r="I9" s="8" t="s">
        <v>10</v>
      </c>
    </row>
    <row r="10" customHeight="1" spans="1:9">
      <c r="A10" s="6"/>
      <c r="B10" s="11"/>
      <c r="C10" s="140" t="s">
        <v>353</v>
      </c>
      <c r="D10" s="8">
        <v>1</v>
      </c>
      <c r="E10" s="9">
        <v>77</v>
      </c>
      <c r="F10" s="9">
        <v>76.9</v>
      </c>
      <c r="G10" s="9">
        <f t="shared" si="0"/>
        <v>76.95</v>
      </c>
      <c r="H10" s="10">
        <v>4</v>
      </c>
      <c r="I10" s="23" t="s">
        <v>10</v>
      </c>
    </row>
    <row r="11" customHeight="1" spans="1:9">
      <c r="A11" s="6"/>
      <c r="B11" s="12"/>
      <c r="C11" s="140" t="s">
        <v>353</v>
      </c>
      <c r="D11" s="8">
        <v>1</v>
      </c>
      <c r="E11" s="9">
        <v>75.1</v>
      </c>
      <c r="F11" s="9">
        <v>76.35</v>
      </c>
      <c r="G11" s="9">
        <f t="shared" si="0"/>
        <v>75.725</v>
      </c>
      <c r="H11" s="10">
        <v>5</v>
      </c>
      <c r="I11" s="23" t="s">
        <v>10</v>
      </c>
    </row>
    <row r="12" customHeight="1" spans="1:9">
      <c r="A12" s="13" t="s">
        <v>354</v>
      </c>
      <c r="B12" s="13" t="s">
        <v>355</v>
      </c>
      <c r="C12" s="141" t="s">
        <v>356</v>
      </c>
      <c r="D12" s="14">
        <v>2</v>
      </c>
      <c r="E12" s="15">
        <v>69.4</v>
      </c>
      <c r="F12" s="15">
        <v>72.3</v>
      </c>
      <c r="G12" s="15">
        <v>70.85</v>
      </c>
      <c r="H12" s="14">
        <v>1</v>
      </c>
      <c r="I12" s="14" t="s">
        <v>9</v>
      </c>
    </row>
    <row r="13" customHeight="1" spans="1:9">
      <c r="A13" s="16" t="s">
        <v>0</v>
      </c>
      <c r="B13" s="16" t="s">
        <v>347</v>
      </c>
      <c r="C13" s="17" t="s">
        <v>1</v>
      </c>
      <c r="D13" s="18" t="s">
        <v>2</v>
      </c>
      <c r="E13" s="19" t="s">
        <v>3</v>
      </c>
      <c r="F13" s="18" t="s">
        <v>4</v>
      </c>
      <c r="G13" s="18" t="s">
        <v>5</v>
      </c>
      <c r="H13" s="18" t="s">
        <v>6</v>
      </c>
      <c r="I13" s="18" t="s">
        <v>7</v>
      </c>
    </row>
    <row r="14" customHeight="1" spans="1:9">
      <c r="A14" s="7" t="s">
        <v>357</v>
      </c>
      <c r="B14" s="7" t="s">
        <v>352</v>
      </c>
      <c r="C14" s="20" t="s">
        <v>358</v>
      </c>
      <c r="D14" s="8">
        <v>1</v>
      </c>
      <c r="E14" s="8">
        <v>83.7</v>
      </c>
      <c r="F14" s="8">
        <v>66.7</v>
      </c>
      <c r="G14" s="15">
        <f t="shared" ref="G14:G28" si="1">E14*0.5+F14*0.5</f>
        <v>75.2</v>
      </c>
      <c r="H14" s="8">
        <v>1</v>
      </c>
      <c r="I14" s="8" t="s">
        <v>9</v>
      </c>
    </row>
    <row r="15" customHeight="1" spans="1:9">
      <c r="A15" s="11"/>
      <c r="B15" s="11"/>
      <c r="C15" s="21"/>
      <c r="D15" s="22" t="s">
        <v>100</v>
      </c>
      <c r="E15" s="8">
        <v>77.3</v>
      </c>
      <c r="F15" s="23">
        <v>72.65</v>
      </c>
      <c r="G15" s="15">
        <f t="shared" si="1"/>
        <v>74.975</v>
      </c>
      <c r="H15" s="23">
        <v>2</v>
      </c>
      <c r="I15" s="23" t="s">
        <v>10</v>
      </c>
    </row>
    <row r="16" customHeight="1" spans="1:9">
      <c r="A16" s="11"/>
      <c r="B16" s="11"/>
      <c r="C16" s="21"/>
      <c r="D16" s="8">
        <v>1</v>
      </c>
      <c r="E16" s="8">
        <v>76</v>
      </c>
      <c r="F16" s="8">
        <v>73.9</v>
      </c>
      <c r="G16" s="15">
        <f t="shared" si="1"/>
        <v>74.95</v>
      </c>
      <c r="H16" s="8">
        <v>3</v>
      </c>
      <c r="I16" s="8" t="s">
        <v>10</v>
      </c>
    </row>
    <row r="17" customHeight="1" spans="1:9">
      <c r="A17" s="11"/>
      <c r="B17" s="11"/>
      <c r="C17" s="21"/>
      <c r="D17" s="8">
        <v>1</v>
      </c>
      <c r="E17" s="8">
        <v>75.9</v>
      </c>
      <c r="F17" s="8">
        <v>73.2</v>
      </c>
      <c r="G17" s="15">
        <f t="shared" si="1"/>
        <v>74.55</v>
      </c>
      <c r="H17" s="8">
        <v>4</v>
      </c>
      <c r="I17" s="23" t="s">
        <v>10</v>
      </c>
    </row>
    <row r="18" customHeight="1" spans="1:9">
      <c r="A18" s="12"/>
      <c r="B18" s="12"/>
      <c r="C18" s="24"/>
      <c r="D18" s="8">
        <v>1</v>
      </c>
      <c r="E18" s="8">
        <v>75</v>
      </c>
      <c r="F18" s="8">
        <v>73</v>
      </c>
      <c r="G18" s="15">
        <f t="shared" si="1"/>
        <v>74</v>
      </c>
      <c r="H18" s="8">
        <v>5</v>
      </c>
      <c r="I18" s="8" t="s">
        <v>10</v>
      </c>
    </row>
    <row r="19" customHeight="1" spans="1:9">
      <c r="A19" s="7" t="s">
        <v>359</v>
      </c>
      <c r="B19" s="7" t="s">
        <v>360</v>
      </c>
      <c r="C19" s="20" t="s">
        <v>361</v>
      </c>
      <c r="D19" s="8">
        <v>1</v>
      </c>
      <c r="E19" s="8">
        <v>80.2</v>
      </c>
      <c r="F19" s="8">
        <v>89.45</v>
      </c>
      <c r="G19" s="15">
        <f t="shared" si="1"/>
        <v>84.825</v>
      </c>
      <c r="H19" s="8">
        <v>1</v>
      </c>
      <c r="I19" s="8" t="s">
        <v>9</v>
      </c>
    </row>
    <row r="20" customHeight="1" spans="1:9">
      <c r="A20" s="11"/>
      <c r="B20" s="11"/>
      <c r="C20" s="21"/>
      <c r="D20" s="8">
        <v>1</v>
      </c>
      <c r="E20" s="8">
        <v>87.8</v>
      </c>
      <c r="F20" s="8">
        <v>74.85</v>
      </c>
      <c r="G20" s="15">
        <f t="shared" si="1"/>
        <v>81.325</v>
      </c>
      <c r="H20" s="8">
        <v>2</v>
      </c>
      <c r="I20" s="23" t="s">
        <v>10</v>
      </c>
    </row>
    <row r="21" customHeight="1" spans="1:9">
      <c r="A21" s="11"/>
      <c r="B21" s="11"/>
      <c r="C21" s="21"/>
      <c r="D21" s="8">
        <v>1</v>
      </c>
      <c r="E21" s="8">
        <v>83.5</v>
      </c>
      <c r="F21" s="8">
        <v>78.25</v>
      </c>
      <c r="G21" s="15">
        <f t="shared" si="1"/>
        <v>80.875</v>
      </c>
      <c r="H21" s="8">
        <v>3</v>
      </c>
      <c r="I21" s="8" t="s">
        <v>10</v>
      </c>
    </row>
    <row r="22" customHeight="1" spans="1:9">
      <c r="A22" s="11"/>
      <c r="B22" s="11"/>
      <c r="C22" s="21"/>
      <c r="D22" s="8">
        <v>1</v>
      </c>
      <c r="E22" s="8">
        <v>83</v>
      </c>
      <c r="F22" s="8">
        <v>72.9</v>
      </c>
      <c r="G22" s="15">
        <f t="shared" si="1"/>
        <v>77.95</v>
      </c>
      <c r="H22" s="8">
        <v>4</v>
      </c>
      <c r="I22" s="23" t="s">
        <v>10</v>
      </c>
    </row>
    <row r="23" customHeight="1" spans="1:9">
      <c r="A23" s="12"/>
      <c r="B23" s="12"/>
      <c r="C23" s="24"/>
      <c r="D23" s="8">
        <v>1</v>
      </c>
      <c r="E23" s="8">
        <v>79.3</v>
      </c>
      <c r="F23" s="8">
        <v>68.05</v>
      </c>
      <c r="G23" s="15">
        <f t="shared" si="1"/>
        <v>73.675</v>
      </c>
      <c r="H23" s="8">
        <v>5</v>
      </c>
      <c r="I23" s="23" t="s">
        <v>10</v>
      </c>
    </row>
    <row r="24" customHeight="1" spans="1:9">
      <c r="A24" s="7" t="s">
        <v>362</v>
      </c>
      <c r="B24" s="7" t="s">
        <v>360</v>
      </c>
      <c r="C24" s="20" t="s">
        <v>363</v>
      </c>
      <c r="D24" s="8">
        <v>1</v>
      </c>
      <c r="E24" s="8">
        <v>83</v>
      </c>
      <c r="F24" s="8">
        <v>80.45</v>
      </c>
      <c r="G24" s="15">
        <f t="shared" si="1"/>
        <v>81.725</v>
      </c>
      <c r="H24" s="8">
        <v>1</v>
      </c>
      <c r="I24" s="23" t="s">
        <v>9</v>
      </c>
    </row>
    <row r="25" customHeight="1" spans="1:9">
      <c r="A25" s="11"/>
      <c r="B25" s="11"/>
      <c r="C25" s="21"/>
      <c r="D25" s="8">
        <v>1</v>
      </c>
      <c r="E25" s="8">
        <v>83.9</v>
      </c>
      <c r="F25" s="8">
        <v>79.3</v>
      </c>
      <c r="G25" s="15">
        <f t="shared" si="1"/>
        <v>81.6</v>
      </c>
      <c r="H25" s="8">
        <v>2</v>
      </c>
      <c r="I25" s="8" t="s">
        <v>10</v>
      </c>
    </row>
    <row r="26" customHeight="1" spans="1:9">
      <c r="A26" s="11"/>
      <c r="B26" s="11"/>
      <c r="C26" s="21"/>
      <c r="D26" s="8">
        <v>1</v>
      </c>
      <c r="E26" s="8">
        <v>81.2</v>
      </c>
      <c r="F26" s="8">
        <v>73.2</v>
      </c>
      <c r="G26" s="15">
        <f t="shared" si="1"/>
        <v>77.2</v>
      </c>
      <c r="H26" s="8">
        <v>3</v>
      </c>
      <c r="I26" s="8" t="s">
        <v>10</v>
      </c>
    </row>
    <row r="27" customHeight="1" spans="1:9">
      <c r="A27" s="11"/>
      <c r="B27" s="11"/>
      <c r="C27" s="21"/>
      <c r="D27" s="8">
        <v>1</v>
      </c>
      <c r="E27" s="8">
        <v>79</v>
      </c>
      <c r="F27" s="8">
        <v>74.95</v>
      </c>
      <c r="G27" s="15">
        <f t="shared" si="1"/>
        <v>76.975</v>
      </c>
      <c r="H27" s="8">
        <v>4</v>
      </c>
      <c r="I27" s="8" t="s">
        <v>10</v>
      </c>
    </row>
    <row r="28" customHeight="1" spans="1:9">
      <c r="A28" s="12"/>
      <c r="B28" s="12"/>
      <c r="C28" s="24"/>
      <c r="D28" s="8">
        <v>1</v>
      </c>
      <c r="E28" s="8">
        <v>80.2</v>
      </c>
      <c r="F28" s="8">
        <v>71.35</v>
      </c>
      <c r="G28" s="15">
        <f t="shared" si="1"/>
        <v>75.775</v>
      </c>
      <c r="H28" s="8">
        <v>5</v>
      </c>
      <c r="I28" s="23" t="s">
        <v>10</v>
      </c>
    </row>
    <row r="29" customHeight="1" spans="1:9">
      <c r="A29" s="16" t="s">
        <v>0</v>
      </c>
      <c r="B29" s="16" t="s">
        <v>347</v>
      </c>
      <c r="C29" s="17" t="s">
        <v>1</v>
      </c>
      <c r="D29" s="18" t="s">
        <v>2</v>
      </c>
      <c r="E29" s="19" t="s">
        <v>3</v>
      </c>
      <c r="F29" s="18" t="s">
        <v>4</v>
      </c>
      <c r="G29" s="18" t="s">
        <v>5</v>
      </c>
      <c r="H29" s="18" t="s">
        <v>6</v>
      </c>
      <c r="I29" s="18" t="s">
        <v>7</v>
      </c>
    </row>
    <row r="30" customHeight="1" spans="1:9">
      <c r="A30" s="13" t="s">
        <v>364</v>
      </c>
      <c r="B30" s="13" t="s">
        <v>365</v>
      </c>
      <c r="C30" s="142" t="s">
        <v>366</v>
      </c>
      <c r="D30" s="14">
        <v>1</v>
      </c>
      <c r="E30" s="26">
        <v>83.4</v>
      </c>
      <c r="F30" s="26">
        <v>84</v>
      </c>
      <c r="G30" s="26">
        <f t="shared" ref="G30:G39" si="2">(E30+F30)*0.5</f>
        <v>83.7</v>
      </c>
      <c r="H30" s="27" t="s">
        <v>100</v>
      </c>
      <c r="I30" s="14" t="s">
        <v>9</v>
      </c>
    </row>
    <row r="31" customHeight="1" spans="1:9">
      <c r="A31" s="13" t="s">
        <v>364</v>
      </c>
      <c r="B31" s="13" t="s">
        <v>365</v>
      </c>
      <c r="C31" s="142" t="s">
        <v>366</v>
      </c>
      <c r="D31" s="14">
        <v>1</v>
      </c>
      <c r="E31" s="26">
        <v>85.1</v>
      </c>
      <c r="F31" s="26">
        <v>81.75</v>
      </c>
      <c r="G31" s="26">
        <f t="shared" si="2"/>
        <v>83.425</v>
      </c>
      <c r="H31" s="27" t="s">
        <v>155</v>
      </c>
      <c r="I31" s="43" t="s">
        <v>10</v>
      </c>
    </row>
    <row r="32" customHeight="1" spans="1:9">
      <c r="A32" s="13" t="s">
        <v>364</v>
      </c>
      <c r="B32" s="13" t="s">
        <v>365</v>
      </c>
      <c r="C32" s="142" t="s">
        <v>366</v>
      </c>
      <c r="D32" s="14">
        <v>1</v>
      </c>
      <c r="E32" s="26">
        <v>84.9</v>
      </c>
      <c r="F32" s="26">
        <v>79.35</v>
      </c>
      <c r="G32" s="26">
        <f t="shared" si="2"/>
        <v>82.125</v>
      </c>
      <c r="H32" s="27" t="s">
        <v>150</v>
      </c>
      <c r="I32" s="43" t="s">
        <v>10</v>
      </c>
    </row>
    <row r="33" customHeight="1" spans="1:9">
      <c r="A33" s="13" t="s">
        <v>364</v>
      </c>
      <c r="B33" s="13" t="s">
        <v>365</v>
      </c>
      <c r="C33" s="142" t="s">
        <v>366</v>
      </c>
      <c r="D33" s="14">
        <v>1</v>
      </c>
      <c r="E33" s="28">
        <v>81</v>
      </c>
      <c r="F33" s="28">
        <v>69.4</v>
      </c>
      <c r="G33" s="26">
        <f t="shared" si="2"/>
        <v>75.2</v>
      </c>
      <c r="H33" s="29">
        <v>4</v>
      </c>
      <c r="I33" s="43" t="s">
        <v>10</v>
      </c>
    </row>
    <row r="34" customHeight="1" spans="1:9">
      <c r="A34" s="13" t="s">
        <v>364</v>
      </c>
      <c r="B34" s="13" t="s">
        <v>365</v>
      </c>
      <c r="C34" s="142" t="s">
        <v>366</v>
      </c>
      <c r="D34" s="14">
        <v>1</v>
      </c>
      <c r="E34" s="28">
        <v>81.6</v>
      </c>
      <c r="F34" s="28">
        <v>66.5</v>
      </c>
      <c r="G34" s="26">
        <f t="shared" si="2"/>
        <v>74.05</v>
      </c>
      <c r="H34" s="29">
        <v>5</v>
      </c>
      <c r="I34" s="43" t="s">
        <v>10</v>
      </c>
    </row>
    <row r="35" customHeight="1" spans="1:9">
      <c r="A35" s="13" t="s">
        <v>364</v>
      </c>
      <c r="B35" s="13" t="s">
        <v>367</v>
      </c>
      <c r="C35" s="142" t="s">
        <v>368</v>
      </c>
      <c r="D35" s="14">
        <v>1</v>
      </c>
      <c r="E35" s="26">
        <v>90.1</v>
      </c>
      <c r="F35" s="26">
        <v>82.1</v>
      </c>
      <c r="G35" s="26">
        <f t="shared" si="2"/>
        <v>86.1</v>
      </c>
      <c r="H35" s="27" t="s">
        <v>100</v>
      </c>
      <c r="I35" s="14" t="s">
        <v>9</v>
      </c>
    </row>
    <row r="36" customHeight="1" spans="1:9">
      <c r="A36" s="13" t="s">
        <v>364</v>
      </c>
      <c r="B36" s="13" t="s">
        <v>367</v>
      </c>
      <c r="C36" s="142" t="s">
        <v>368</v>
      </c>
      <c r="D36" s="14">
        <v>1</v>
      </c>
      <c r="E36" s="26">
        <v>87.2</v>
      </c>
      <c r="F36" s="26">
        <v>76.6</v>
      </c>
      <c r="G36" s="26">
        <f t="shared" si="2"/>
        <v>81.9</v>
      </c>
      <c r="H36" s="27" t="s">
        <v>155</v>
      </c>
      <c r="I36" s="43" t="s">
        <v>10</v>
      </c>
    </row>
    <row r="37" customHeight="1" spans="1:9">
      <c r="A37" s="13" t="s">
        <v>364</v>
      </c>
      <c r="B37" s="13" t="s">
        <v>367</v>
      </c>
      <c r="C37" s="142" t="s">
        <v>368</v>
      </c>
      <c r="D37" s="14">
        <v>1</v>
      </c>
      <c r="E37" s="26">
        <v>82.9</v>
      </c>
      <c r="F37" s="26">
        <v>75.05</v>
      </c>
      <c r="G37" s="26">
        <f t="shared" si="2"/>
        <v>78.975</v>
      </c>
      <c r="H37" s="27" t="s">
        <v>150</v>
      </c>
      <c r="I37" s="43" t="s">
        <v>10</v>
      </c>
    </row>
    <row r="38" customHeight="1" spans="1:9">
      <c r="A38" s="13" t="s">
        <v>364</v>
      </c>
      <c r="B38" s="13" t="s">
        <v>367</v>
      </c>
      <c r="C38" s="142" t="s">
        <v>368</v>
      </c>
      <c r="D38" s="14">
        <v>1</v>
      </c>
      <c r="E38" s="26">
        <v>86.6</v>
      </c>
      <c r="F38" s="26">
        <v>70.75</v>
      </c>
      <c r="G38" s="26">
        <f t="shared" si="2"/>
        <v>78.675</v>
      </c>
      <c r="H38" s="27" t="s">
        <v>286</v>
      </c>
      <c r="I38" s="43" t="s">
        <v>10</v>
      </c>
    </row>
    <row r="39" customHeight="1" spans="1:9">
      <c r="A39" s="30" t="s">
        <v>364</v>
      </c>
      <c r="B39" s="30" t="s">
        <v>367</v>
      </c>
      <c r="C39" s="143" t="s">
        <v>368</v>
      </c>
      <c r="D39" s="32">
        <v>1</v>
      </c>
      <c r="E39" s="33">
        <v>85.6</v>
      </c>
      <c r="F39" s="33">
        <v>70.55</v>
      </c>
      <c r="G39" s="33">
        <f t="shared" si="2"/>
        <v>78.075</v>
      </c>
      <c r="H39" s="34" t="s">
        <v>369</v>
      </c>
      <c r="I39" s="46" t="s">
        <v>10</v>
      </c>
    </row>
    <row r="40" customHeight="1" spans="1:9">
      <c r="A40" s="35" t="s">
        <v>0</v>
      </c>
      <c r="B40" s="35" t="s">
        <v>347</v>
      </c>
      <c r="C40" s="36" t="s">
        <v>1</v>
      </c>
      <c r="D40" s="37" t="s">
        <v>2</v>
      </c>
      <c r="E40" s="38" t="s">
        <v>3</v>
      </c>
      <c r="F40" s="37" t="s">
        <v>4</v>
      </c>
      <c r="G40" s="37" t="s">
        <v>5</v>
      </c>
      <c r="H40" s="37" t="s">
        <v>6</v>
      </c>
      <c r="I40" s="37" t="s">
        <v>7</v>
      </c>
    </row>
    <row r="41" customHeight="1" spans="1:9">
      <c r="A41" s="39" t="s">
        <v>370</v>
      </c>
      <c r="B41" s="39" t="s">
        <v>367</v>
      </c>
      <c r="C41" s="144" t="s">
        <v>371</v>
      </c>
      <c r="D41" s="40">
        <v>1</v>
      </c>
      <c r="E41" s="18">
        <v>90.5</v>
      </c>
      <c r="F41" s="41">
        <v>77.95</v>
      </c>
      <c r="G41" s="42">
        <f t="shared" ref="G41:G46" si="3">E41*0.5+F41*0.5</f>
        <v>84.225</v>
      </c>
      <c r="H41" s="40">
        <v>1</v>
      </c>
      <c r="I41" s="40" t="s">
        <v>9</v>
      </c>
    </row>
    <row r="42" customHeight="1" spans="1:9">
      <c r="A42" s="13" t="s">
        <v>370</v>
      </c>
      <c r="B42" s="13" t="s">
        <v>367</v>
      </c>
      <c r="C42" s="141" t="s">
        <v>371</v>
      </c>
      <c r="D42" s="14">
        <v>1</v>
      </c>
      <c r="E42" s="43">
        <v>81.6</v>
      </c>
      <c r="F42" s="44">
        <v>86.85</v>
      </c>
      <c r="G42" s="45">
        <f t="shared" si="3"/>
        <v>84.225</v>
      </c>
      <c r="H42" s="14">
        <v>2</v>
      </c>
      <c r="I42" s="14" t="s">
        <v>10</v>
      </c>
    </row>
    <row r="43" customHeight="1" spans="1:9">
      <c r="A43" s="13" t="s">
        <v>370</v>
      </c>
      <c r="B43" s="13" t="s">
        <v>367</v>
      </c>
      <c r="C43" s="141" t="s">
        <v>371</v>
      </c>
      <c r="D43" s="14">
        <v>1</v>
      </c>
      <c r="E43" s="43">
        <v>78.6</v>
      </c>
      <c r="F43" s="44">
        <v>85.6</v>
      </c>
      <c r="G43" s="45">
        <f t="shared" si="3"/>
        <v>82.1</v>
      </c>
      <c r="H43" s="14">
        <v>3</v>
      </c>
      <c r="I43" s="14" t="s">
        <v>10</v>
      </c>
    </row>
    <row r="44" customHeight="1" spans="1:9">
      <c r="A44" s="13" t="s">
        <v>370</v>
      </c>
      <c r="B44" s="13" t="s">
        <v>367</v>
      </c>
      <c r="C44" s="141" t="s">
        <v>371</v>
      </c>
      <c r="D44" s="14">
        <v>1</v>
      </c>
      <c r="E44" s="43">
        <v>80.1</v>
      </c>
      <c r="F44" s="44">
        <v>82.25</v>
      </c>
      <c r="G44" s="45">
        <f t="shared" si="3"/>
        <v>81.175</v>
      </c>
      <c r="H44" s="14">
        <v>4</v>
      </c>
      <c r="I44" s="14" t="s">
        <v>10</v>
      </c>
    </row>
    <row r="45" customHeight="1" spans="1:9">
      <c r="A45" s="13" t="s">
        <v>370</v>
      </c>
      <c r="B45" s="13" t="s">
        <v>367</v>
      </c>
      <c r="C45" s="141" t="s">
        <v>371</v>
      </c>
      <c r="D45" s="14">
        <v>1</v>
      </c>
      <c r="E45" s="43">
        <v>77.3</v>
      </c>
      <c r="F45" s="44">
        <v>83.7</v>
      </c>
      <c r="G45" s="45">
        <f t="shared" si="3"/>
        <v>80.5</v>
      </c>
      <c r="H45" s="14">
        <v>5</v>
      </c>
      <c r="I45" s="14" t="s">
        <v>10</v>
      </c>
    </row>
    <row r="46" customHeight="1" spans="1:9">
      <c r="A46" s="13" t="s">
        <v>370</v>
      </c>
      <c r="B46" s="13" t="s">
        <v>367</v>
      </c>
      <c r="C46" s="141" t="s">
        <v>371</v>
      </c>
      <c r="D46" s="14">
        <v>1</v>
      </c>
      <c r="E46" s="43">
        <v>77.3</v>
      </c>
      <c r="F46" s="44">
        <v>72.3</v>
      </c>
      <c r="G46" s="45">
        <f t="shared" si="3"/>
        <v>74.8</v>
      </c>
      <c r="H46" s="14">
        <v>6</v>
      </c>
      <c r="I46" s="14" t="s">
        <v>10</v>
      </c>
    </row>
    <row r="47" customHeight="1" spans="1:9">
      <c r="A47" s="13" t="s">
        <v>370</v>
      </c>
      <c r="B47" s="13" t="s">
        <v>367</v>
      </c>
      <c r="C47" s="141" t="s">
        <v>371</v>
      </c>
      <c r="D47" s="14">
        <v>1</v>
      </c>
      <c r="E47" s="43">
        <v>77.3</v>
      </c>
      <c r="F47" s="44"/>
      <c r="G47" s="45"/>
      <c r="H47" s="14"/>
      <c r="I47" s="14" t="s">
        <v>10</v>
      </c>
    </row>
    <row r="48" customHeight="1" spans="1:9">
      <c r="A48" s="13" t="s">
        <v>372</v>
      </c>
      <c r="B48" s="13" t="s">
        <v>365</v>
      </c>
      <c r="C48" s="141" t="s">
        <v>373</v>
      </c>
      <c r="D48" s="14">
        <v>1</v>
      </c>
      <c r="E48" s="43">
        <v>74.4</v>
      </c>
      <c r="F48" s="44">
        <v>78.75</v>
      </c>
      <c r="G48" s="45">
        <f t="shared" ref="G48:G51" si="4">E48*0.5+F48*0.5</f>
        <v>76.575</v>
      </c>
      <c r="H48" s="14">
        <v>1</v>
      </c>
      <c r="I48" s="14" t="s">
        <v>9</v>
      </c>
    </row>
    <row r="49" customHeight="1" spans="1:9">
      <c r="A49" s="13" t="s">
        <v>372</v>
      </c>
      <c r="B49" s="13" t="s">
        <v>365</v>
      </c>
      <c r="C49" s="141" t="s">
        <v>373</v>
      </c>
      <c r="D49" s="14">
        <v>1</v>
      </c>
      <c r="E49" s="43">
        <v>68.3</v>
      </c>
      <c r="F49" s="44">
        <v>73.9</v>
      </c>
      <c r="G49" s="45">
        <f t="shared" si="4"/>
        <v>71.1</v>
      </c>
      <c r="H49" s="14">
        <v>2</v>
      </c>
      <c r="I49" s="14" t="s">
        <v>10</v>
      </c>
    </row>
    <row r="50" customHeight="1" spans="1:9">
      <c r="A50" s="13" t="s">
        <v>372</v>
      </c>
      <c r="B50" s="13" t="s">
        <v>365</v>
      </c>
      <c r="C50" s="141" t="s">
        <v>373</v>
      </c>
      <c r="D50" s="14">
        <v>1</v>
      </c>
      <c r="E50" s="43">
        <v>63.2</v>
      </c>
      <c r="F50" s="44">
        <v>74.5</v>
      </c>
      <c r="G50" s="45">
        <f t="shared" si="4"/>
        <v>68.85</v>
      </c>
      <c r="H50" s="14">
        <v>3</v>
      </c>
      <c r="I50" s="14" t="s">
        <v>10</v>
      </c>
    </row>
    <row r="51" customHeight="1" spans="1:9">
      <c r="A51" s="13" t="s">
        <v>372</v>
      </c>
      <c r="B51" s="13" t="s">
        <v>365</v>
      </c>
      <c r="C51" s="141" t="s">
        <v>373</v>
      </c>
      <c r="D51" s="14">
        <v>1</v>
      </c>
      <c r="E51" s="43">
        <v>63.3</v>
      </c>
      <c r="F51" s="44">
        <v>72.45</v>
      </c>
      <c r="G51" s="45">
        <f t="shared" si="4"/>
        <v>67.875</v>
      </c>
      <c r="H51" s="14">
        <v>4</v>
      </c>
      <c r="I51" s="14" t="s">
        <v>10</v>
      </c>
    </row>
    <row r="52" customHeight="1" spans="1:9">
      <c r="A52" s="30" t="s">
        <v>372</v>
      </c>
      <c r="B52" s="30" t="s">
        <v>365</v>
      </c>
      <c r="C52" s="145" t="s">
        <v>373</v>
      </c>
      <c r="D52" s="32">
        <v>1</v>
      </c>
      <c r="E52" s="46">
        <v>60.7</v>
      </c>
      <c r="F52" s="47"/>
      <c r="G52" s="48"/>
      <c r="H52" s="32"/>
      <c r="I52" s="32" t="s">
        <v>10</v>
      </c>
    </row>
    <row r="53" customHeight="1" spans="1:9">
      <c r="A53" s="16" t="s">
        <v>0</v>
      </c>
      <c r="B53" s="16" t="s">
        <v>347</v>
      </c>
      <c r="C53" s="17" t="s">
        <v>1</v>
      </c>
      <c r="D53" s="18" t="s">
        <v>2</v>
      </c>
      <c r="E53" s="19" t="s">
        <v>3</v>
      </c>
      <c r="F53" s="18" t="s">
        <v>4</v>
      </c>
      <c r="G53" s="18" t="s">
        <v>5</v>
      </c>
      <c r="H53" s="18" t="s">
        <v>6</v>
      </c>
      <c r="I53" s="18" t="s">
        <v>7</v>
      </c>
    </row>
    <row r="54" customHeight="1" spans="1:9">
      <c r="A54" s="13" t="s">
        <v>374</v>
      </c>
      <c r="B54" s="29" t="s">
        <v>108</v>
      </c>
      <c r="C54" s="49" t="s">
        <v>375</v>
      </c>
      <c r="D54" s="22" t="s">
        <v>100</v>
      </c>
      <c r="E54" s="50">
        <v>72.9</v>
      </c>
      <c r="F54" s="51">
        <v>84.1</v>
      </c>
      <c r="G54" s="51">
        <f t="shared" ref="G54:G73" si="5">E54*0.5+F54*0.5</f>
        <v>78.5</v>
      </c>
      <c r="H54" s="8">
        <v>1</v>
      </c>
      <c r="I54" s="14" t="s">
        <v>9</v>
      </c>
    </row>
    <row r="55" customHeight="1" spans="1:9">
      <c r="A55" s="13" t="s">
        <v>374</v>
      </c>
      <c r="B55" s="29" t="s">
        <v>108</v>
      </c>
      <c r="C55" s="49" t="s">
        <v>375</v>
      </c>
      <c r="D55" s="13">
        <v>1</v>
      </c>
      <c r="E55" s="50">
        <v>64.6</v>
      </c>
      <c r="F55" s="51">
        <v>86.5</v>
      </c>
      <c r="G55" s="51">
        <f t="shared" si="5"/>
        <v>75.55</v>
      </c>
      <c r="H55" s="8">
        <v>2</v>
      </c>
      <c r="I55" s="43" t="s">
        <v>10</v>
      </c>
    </row>
    <row r="56" customHeight="1" spans="1:9">
      <c r="A56" s="13" t="s">
        <v>374</v>
      </c>
      <c r="B56" s="29" t="s">
        <v>108</v>
      </c>
      <c r="C56" s="49" t="s">
        <v>375</v>
      </c>
      <c r="D56" s="13">
        <v>1</v>
      </c>
      <c r="E56" s="50">
        <v>74.1</v>
      </c>
      <c r="F56" s="51">
        <v>75.1</v>
      </c>
      <c r="G56" s="51">
        <f t="shared" si="5"/>
        <v>74.6</v>
      </c>
      <c r="H56" s="8">
        <v>3</v>
      </c>
      <c r="I56" s="43" t="s">
        <v>10</v>
      </c>
    </row>
    <row r="57" customHeight="1" spans="1:9">
      <c r="A57" s="13" t="s">
        <v>374</v>
      </c>
      <c r="B57" s="29" t="s">
        <v>108</v>
      </c>
      <c r="C57" s="49" t="s">
        <v>375</v>
      </c>
      <c r="D57" s="13">
        <v>1</v>
      </c>
      <c r="E57" s="50">
        <v>65.5</v>
      </c>
      <c r="F57" s="51">
        <v>76</v>
      </c>
      <c r="G57" s="51">
        <f t="shared" si="5"/>
        <v>70.75</v>
      </c>
      <c r="H57" s="8">
        <v>4</v>
      </c>
      <c r="I57" s="43" t="s">
        <v>10</v>
      </c>
    </row>
    <row r="58" customHeight="1" spans="1:9">
      <c r="A58" s="13" t="s">
        <v>374</v>
      </c>
      <c r="B58" s="29" t="s">
        <v>108</v>
      </c>
      <c r="C58" s="49" t="s">
        <v>375</v>
      </c>
      <c r="D58" s="13">
        <v>1</v>
      </c>
      <c r="E58" s="50">
        <v>61.7</v>
      </c>
      <c r="F58" s="51">
        <v>0</v>
      </c>
      <c r="G58" s="51">
        <f t="shared" si="5"/>
        <v>30.85</v>
      </c>
      <c r="H58" s="8">
        <v>5</v>
      </c>
      <c r="I58" s="43" t="s">
        <v>10</v>
      </c>
    </row>
    <row r="59" customHeight="1" spans="1:9">
      <c r="A59" s="13" t="s">
        <v>376</v>
      </c>
      <c r="B59" s="29" t="s">
        <v>377</v>
      </c>
      <c r="C59" s="49" t="s">
        <v>378</v>
      </c>
      <c r="D59" s="13">
        <v>1</v>
      </c>
      <c r="E59" s="50">
        <v>78.2</v>
      </c>
      <c r="F59" s="51">
        <v>85.6</v>
      </c>
      <c r="G59" s="51">
        <f t="shared" si="5"/>
        <v>81.9</v>
      </c>
      <c r="H59" s="8">
        <v>1</v>
      </c>
      <c r="I59" s="14" t="s">
        <v>9</v>
      </c>
    </row>
    <row r="60" customHeight="1" spans="1:9">
      <c r="A60" s="13" t="s">
        <v>376</v>
      </c>
      <c r="B60" s="29" t="s">
        <v>377</v>
      </c>
      <c r="C60" s="49" t="s">
        <v>378</v>
      </c>
      <c r="D60" s="13">
        <v>1</v>
      </c>
      <c r="E60" s="50">
        <v>82.5</v>
      </c>
      <c r="F60" s="51">
        <v>80.3</v>
      </c>
      <c r="G60" s="51">
        <f t="shared" si="5"/>
        <v>81.4</v>
      </c>
      <c r="H60" s="8">
        <v>2</v>
      </c>
      <c r="I60" s="43" t="s">
        <v>10</v>
      </c>
    </row>
    <row r="61" customHeight="1" spans="1:9">
      <c r="A61" s="13" t="s">
        <v>376</v>
      </c>
      <c r="B61" s="29" t="s">
        <v>377</v>
      </c>
      <c r="C61" s="49" t="s">
        <v>378</v>
      </c>
      <c r="D61" s="13">
        <v>1</v>
      </c>
      <c r="E61" s="50">
        <v>79</v>
      </c>
      <c r="F61" s="51">
        <v>78.8</v>
      </c>
      <c r="G61" s="51">
        <f t="shared" si="5"/>
        <v>78.9</v>
      </c>
      <c r="H61" s="8">
        <v>3</v>
      </c>
      <c r="I61" s="43" t="s">
        <v>10</v>
      </c>
    </row>
    <row r="62" customHeight="1" spans="1:9">
      <c r="A62" s="13" t="s">
        <v>376</v>
      </c>
      <c r="B62" s="29" t="s">
        <v>377</v>
      </c>
      <c r="C62" s="49" t="s">
        <v>378</v>
      </c>
      <c r="D62" s="13">
        <v>1</v>
      </c>
      <c r="E62" s="50">
        <v>78.2</v>
      </c>
      <c r="F62" s="51">
        <v>77.1</v>
      </c>
      <c r="G62" s="51">
        <f t="shared" si="5"/>
        <v>77.65</v>
      </c>
      <c r="H62" s="8">
        <v>4</v>
      </c>
      <c r="I62" s="43" t="s">
        <v>10</v>
      </c>
    </row>
    <row r="63" customHeight="1" spans="1:9">
      <c r="A63" s="13" t="s">
        <v>376</v>
      </c>
      <c r="B63" s="29" t="s">
        <v>377</v>
      </c>
      <c r="C63" s="49" t="s">
        <v>378</v>
      </c>
      <c r="D63" s="13">
        <v>1</v>
      </c>
      <c r="E63" s="50">
        <v>78.6</v>
      </c>
      <c r="F63" s="51">
        <v>0</v>
      </c>
      <c r="G63" s="51">
        <f t="shared" si="5"/>
        <v>39.3</v>
      </c>
      <c r="H63" s="8">
        <v>5</v>
      </c>
      <c r="I63" s="43" t="s">
        <v>10</v>
      </c>
    </row>
    <row r="64" customHeight="1" spans="1:9">
      <c r="A64" s="13" t="s">
        <v>379</v>
      </c>
      <c r="B64" s="29" t="s">
        <v>380</v>
      </c>
      <c r="C64" s="49" t="s">
        <v>381</v>
      </c>
      <c r="D64" s="13">
        <v>1</v>
      </c>
      <c r="E64" s="50">
        <v>65.6</v>
      </c>
      <c r="F64" s="51">
        <v>84.7</v>
      </c>
      <c r="G64" s="51">
        <f t="shared" si="5"/>
        <v>75.15</v>
      </c>
      <c r="H64" s="8">
        <v>1</v>
      </c>
      <c r="I64" s="14" t="s">
        <v>9</v>
      </c>
    </row>
    <row r="65" customHeight="1" spans="1:9">
      <c r="A65" s="13" t="s">
        <v>379</v>
      </c>
      <c r="B65" s="29" t="s">
        <v>380</v>
      </c>
      <c r="C65" s="49" t="s">
        <v>381</v>
      </c>
      <c r="D65" s="13">
        <v>1</v>
      </c>
      <c r="E65" s="50">
        <v>66.4</v>
      </c>
      <c r="F65" s="51">
        <v>80.1</v>
      </c>
      <c r="G65" s="51">
        <f t="shared" si="5"/>
        <v>73.25</v>
      </c>
      <c r="H65" s="8">
        <v>2</v>
      </c>
      <c r="I65" s="43" t="s">
        <v>10</v>
      </c>
    </row>
    <row r="66" customHeight="1" spans="1:9">
      <c r="A66" s="13" t="s">
        <v>379</v>
      </c>
      <c r="B66" s="29" t="s">
        <v>380</v>
      </c>
      <c r="C66" s="49" t="s">
        <v>381</v>
      </c>
      <c r="D66" s="13">
        <v>1</v>
      </c>
      <c r="E66" s="50">
        <v>66.2</v>
      </c>
      <c r="F66" s="51">
        <v>78</v>
      </c>
      <c r="G66" s="51">
        <f t="shared" si="5"/>
        <v>72.1</v>
      </c>
      <c r="H66" s="8">
        <v>3</v>
      </c>
      <c r="I66" s="43" t="s">
        <v>10</v>
      </c>
    </row>
    <row r="67" customHeight="1" spans="1:9">
      <c r="A67" s="13" t="s">
        <v>379</v>
      </c>
      <c r="B67" s="29" t="s">
        <v>380</v>
      </c>
      <c r="C67" s="49" t="s">
        <v>381</v>
      </c>
      <c r="D67" s="13">
        <v>1</v>
      </c>
      <c r="E67" s="50">
        <v>65.4</v>
      </c>
      <c r="F67" s="51">
        <v>75.5</v>
      </c>
      <c r="G67" s="51">
        <f t="shared" si="5"/>
        <v>70.45</v>
      </c>
      <c r="H67" s="8">
        <v>4</v>
      </c>
      <c r="I67" s="43" t="s">
        <v>10</v>
      </c>
    </row>
    <row r="68" customHeight="1" spans="1:9">
      <c r="A68" s="13" t="s">
        <v>379</v>
      </c>
      <c r="B68" s="29" t="s">
        <v>380</v>
      </c>
      <c r="C68" s="49" t="s">
        <v>381</v>
      </c>
      <c r="D68" s="13">
        <v>1</v>
      </c>
      <c r="E68" s="50">
        <v>64.3</v>
      </c>
      <c r="F68" s="51">
        <v>72.7</v>
      </c>
      <c r="G68" s="51">
        <f t="shared" si="5"/>
        <v>68.5</v>
      </c>
      <c r="H68" s="8">
        <v>5</v>
      </c>
      <c r="I68" s="43" t="s">
        <v>10</v>
      </c>
    </row>
    <row r="69" customHeight="1" spans="1:9">
      <c r="A69" s="13" t="s">
        <v>382</v>
      </c>
      <c r="B69" s="29" t="s">
        <v>360</v>
      </c>
      <c r="C69" s="49" t="s">
        <v>383</v>
      </c>
      <c r="D69" s="13">
        <v>1</v>
      </c>
      <c r="E69" s="50">
        <v>77.9</v>
      </c>
      <c r="F69" s="51">
        <v>83.7</v>
      </c>
      <c r="G69" s="51">
        <f t="shared" si="5"/>
        <v>80.8</v>
      </c>
      <c r="H69" s="8">
        <v>1</v>
      </c>
      <c r="I69" s="14" t="s">
        <v>9</v>
      </c>
    </row>
    <row r="70" customHeight="1" spans="1:9">
      <c r="A70" s="13" t="s">
        <v>382</v>
      </c>
      <c r="B70" s="29" t="s">
        <v>360</v>
      </c>
      <c r="C70" s="49" t="s">
        <v>383</v>
      </c>
      <c r="D70" s="13">
        <v>1</v>
      </c>
      <c r="E70" s="50">
        <v>78.5</v>
      </c>
      <c r="F70" s="51">
        <v>78</v>
      </c>
      <c r="G70" s="51">
        <f t="shared" si="5"/>
        <v>78.25</v>
      </c>
      <c r="H70" s="8">
        <v>2</v>
      </c>
      <c r="I70" s="43" t="s">
        <v>10</v>
      </c>
    </row>
    <row r="71" customHeight="1" spans="1:9">
      <c r="A71" s="13" t="s">
        <v>382</v>
      </c>
      <c r="B71" s="29" t="s">
        <v>360</v>
      </c>
      <c r="C71" s="49" t="s">
        <v>383</v>
      </c>
      <c r="D71" s="13">
        <v>1</v>
      </c>
      <c r="E71" s="50">
        <v>76.7</v>
      </c>
      <c r="F71" s="51">
        <v>79.4</v>
      </c>
      <c r="G71" s="51">
        <f t="shared" si="5"/>
        <v>78.05</v>
      </c>
      <c r="H71" s="8">
        <v>3</v>
      </c>
      <c r="I71" s="43" t="s">
        <v>10</v>
      </c>
    </row>
    <row r="72" customHeight="1" spans="1:9">
      <c r="A72" s="13" t="s">
        <v>382</v>
      </c>
      <c r="B72" s="29" t="s">
        <v>360</v>
      </c>
      <c r="C72" s="49" t="s">
        <v>383</v>
      </c>
      <c r="D72" s="13">
        <v>1</v>
      </c>
      <c r="E72" s="50">
        <v>76.5</v>
      </c>
      <c r="F72" s="51">
        <v>79.1</v>
      </c>
      <c r="G72" s="51">
        <f t="shared" si="5"/>
        <v>77.8</v>
      </c>
      <c r="H72" s="8">
        <v>4</v>
      </c>
      <c r="I72" s="43" t="s">
        <v>10</v>
      </c>
    </row>
    <row r="73" customHeight="1" spans="1:9">
      <c r="A73" s="30" t="s">
        <v>382</v>
      </c>
      <c r="B73" s="52" t="s">
        <v>360</v>
      </c>
      <c r="C73" s="53" t="s">
        <v>383</v>
      </c>
      <c r="D73" s="30">
        <v>1</v>
      </c>
      <c r="E73" s="54">
        <v>76.9</v>
      </c>
      <c r="F73" s="55">
        <v>66.3</v>
      </c>
      <c r="G73" s="55">
        <f t="shared" si="5"/>
        <v>71.6</v>
      </c>
      <c r="H73" s="56">
        <v>5</v>
      </c>
      <c r="I73" s="46" t="s">
        <v>10</v>
      </c>
    </row>
    <row r="74" customHeight="1" spans="1:9">
      <c r="A74" s="57" t="s">
        <v>0</v>
      </c>
      <c r="B74" s="57" t="s">
        <v>93</v>
      </c>
      <c r="C74" s="58" t="s">
        <v>1</v>
      </c>
      <c r="D74" s="59" t="s">
        <v>94</v>
      </c>
      <c r="E74" s="60" t="s">
        <v>3</v>
      </c>
      <c r="F74" s="61" t="s">
        <v>4</v>
      </c>
      <c r="G74" s="61" t="s">
        <v>95</v>
      </c>
      <c r="H74" s="59" t="s">
        <v>96</v>
      </c>
      <c r="I74" s="59" t="s">
        <v>7</v>
      </c>
    </row>
    <row r="75" customHeight="1" spans="1:9">
      <c r="A75" s="62" t="s">
        <v>384</v>
      </c>
      <c r="B75" s="62" t="s">
        <v>305</v>
      </c>
      <c r="C75" s="12" t="s">
        <v>385</v>
      </c>
      <c r="D75" s="63" t="s">
        <v>100</v>
      </c>
      <c r="E75" s="64">
        <v>69.7</v>
      </c>
      <c r="F75" s="65">
        <v>83.95</v>
      </c>
      <c r="G75" s="65">
        <f t="shared" ref="G75:G96" si="6">ROUND(E75*0.5+IF(F75="缺考",0,F75)*0.5,2)</f>
        <v>76.83</v>
      </c>
      <c r="H75" s="66">
        <v>1</v>
      </c>
      <c r="I75" s="66" t="s">
        <v>9</v>
      </c>
    </row>
    <row r="76" customHeight="1" spans="1:9">
      <c r="A76" s="67" t="s">
        <v>384</v>
      </c>
      <c r="B76" s="67" t="s">
        <v>305</v>
      </c>
      <c r="C76" s="23" t="s">
        <v>385</v>
      </c>
      <c r="D76" s="68" t="s">
        <v>100</v>
      </c>
      <c r="E76" s="69">
        <v>66.8</v>
      </c>
      <c r="F76" s="70">
        <v>79.95</v>
      </c>
      <c r="G76" s="65">
        <f t="shared" si="6"/>
        <v>73.38</v>
      </c>
      <c r="H76" s="66">
        <v>2</v>
      </c>
      <c r="I76" s="14" t="s">
        <v>10</v>
      </c>
    </row>
    <row r="77" customHeight="1" spans="1:9">
      <c r="A77" s="67" t="s">
        <v>384</v>
      </c>
      <c r="B77" s="67" t="s">
        <v>305</v>
      </c>
      <c r="C77" s="23" t="s">
        <v>385</v>
      </c>
      <c r="D77" s="68" t="s">
        <v>100</v>
      </c>
      <c r="E77" s="69">
        <v>58.2</v>
      </c>
      <c r="F77" s="70">
        <v>87.3</v>
      </c>
      <c r="G77" s="65">
        <f t="shared" si="6"/>
        <v>72.75</v>
      </c>
      <c r="H77" s="66">
        <v>3</v>
      </c>
      <c r="I77" s="14" t="s">
        <v>10</v>
      </c>
    </row>
    <row r="78" customHeight="1" spans="1:9">
      <c r="A78" s="67" t="s">
        <v>384</v>
      </c>
      <c r="B78" s="67" t="s">
        <v>305</v>
      </c>
      <c r="C78" s="23" t="s">
        <v>385</v>
      </c>
      <c r="D78" s="68" t="s">
        <v>100</v>
      </c>
      <c r="E78" s="69">
        <v>57.3</v>
      </c>
      <c r="F78" s="70">
        <v>83.85</v>
      </c>
      <c r="G78" s="65">
        <f t="shared" si="6"/>
        <v>70.58</v>
      </c>
      <c r="H78" s="66">
        <v>4</v>
      </c>
      <c r="I78" s="14" t="s">
        <v>10</v>
      </c>
    </row>
    <row r="79" customHeight="1" spans="1:9">
      <c r="A79" s="67" t="s">
        <v>384</v>
      </c>
      <c r="B79" s="67" t="s">
        <v>305</v>
      </c>
      <c r="C79" s="23" t="s">
        <v>385</v>
      </c>
      <c r="D79" s="68" t="s">
        <v>100</v>
      </c>
      <c r="E79" s="69">
        <v>57.6</v>
      </c>
      <c r="F79" s="70">
        <v>77.45</v>
      </c>
      <c r="G79" s="65">
        <f t="shared" si="6"/>
        <v>67.53</v>
      </c>
      <c r="H79" s="66">
        <v>5</v>
      </c>
      <c r="I79" s="14" t="s">
        <v>10</v>
      </c>
    </row>
    <row r="80" customHeight="1" spans="1:9">
      <c r="A80" s="67" t="s">
        <v>384</v>
      </c>
      <c r="B80" s="67" t="s">
        <v>386</v>
      </c>
      <c r="C80" s="23" t="s">
        <v>387</v>
      </c>
      <c r="D80" s="68" t="s">
        <v>155</v>
      </c>
      <c r="E80" s="69">
        <v>60.6</v>
      </c>
      <c r="F80" s="70">
        <v>81.7</v>
      </c>
      <c r="G80" s="65">
        <f t="shared" si="6"/>
        <v>71.15</v>
      </c>
      <c r="H80" s="14">
        <v>1</v>
      </c>
      <c r="I80" s="66" t="s">
        <v>9</v>
      </c>
    </row>
    <row r="81" customHeight="1" spans="1:9">
      <c r="A81" s="67" t="s">
        <v>388</v>
      </c>
      <c r="B81" s="67" t="s">
        <v>386</v>
      </c>
      <c r="C81" s="146" t="s">
        <v>389</v>
      </c>
      <c r="D81" s="68" t="s">
        <v>100</v>
      </c>
      <c r="E81" s="69">
        <v>62.8</v>
      </c>
      <c r="F81" s="70">
        <v>82.55</v>
      </c>
      <c r="G81" s="65">
        <f t="shared" si="6"/>
        <v>72.68</v>
      </c>
      <c r="H81" s="14">
        <v>1</v>
      </c>
      <c r="I81" s="14" t="s">
        <v>9</v>
      </c>
    </row>
    <row r="82" customHeight="1" spans="1:9">
      <c r="A82" s="67" t="s">
        <v>390</v>
      </c>
      <c r="B82" s="67" t="s">
        <v>391</v>
      </c>
      <c r="C82" s="146" t="s">
        <v>392</v>
      </c>
      <c r="D82" s="68" t="s">
        <v>155</v>
      </c>
      <c r="E82" s="69">
        <v>76.2</v>
      </c>
      <c r="F82" s="70">
        <v>88</v>
      </c>
      <c r="G82" s="65">
        <f t="shared" si="6"/>
        <v>82.1</v>
      </c>
      <c r="H82" s="14">
        <v>1</v>
      </c>
      <c r="I82" s="14" t="s">
        <v>9</v>
      </c>
    </row>
    <row r="83" customHeight="1" spans="1:9">
      <c r="A83" s="67" t="s">
        <v>390</v>
      </c>
      <c r="B83" s="67" t="s">
        <v>391</v>
      </c>
      <c r="C83" s="146" t="s">
        <v>392</v>
      </c>
      <c r="D83" s="68" t="s">
        <v>155</v>
      </c>
      <c r="E83" s="69">
        <v>83.4</v>
      </c>
      <c r="F83" s="9">
        <v>79.95</v>
      </c>
      <c r="G83" s="65">
        <f t="shared" si="6"/>
        <v>81.68</v>
      </c>
      <c r="H83" s="43">
        <v>2</v>
      </c>
      <c r="I83" s="14" t="s">
        <v>9</v>
      </c>
    </row>
    <row r="84" customHeight="1" spans="1:9">
      <c r="A84" s="67" t="s">
        <v>390</v>
      </c>
      <c r="B84" s="67" t="s">
        <v>391</v>
      </c>
      <c r="C84" s="146" t="s">
        <v>392</v>
      </c>
      <c r="D84" s="68" t="s">
        <v>155</v>
      </c>
      <c r="E84" s="69">
        <v>69.9</v>
      </c>
      <c r="F84" s="70">
        <v>87</v>
      </c>
      <c r="G84" s="65">
        <f t="shared" si="6"/>
        <v>78.45</v>
      </c>
      <c r="H84" s="14">
        <v>3</v>
      </c>
      <c r="I84" s="14" t="s">
        <v>10</v>
      </c>
    </row>
    <row r="85" customHeight="1" spans="1:9">
      <c r="A85" s="67" t="s">
        <v>390</v>
      </c>
      <c r="B85" s="67" t="s">
        <v>391</v>
      </c>
      <c r="C85" s="146" t="s">
        <v>392</v>
      </c>
      <c r="D85" s="68" t="s">
        <v>155</v>
      </c>
      <c r="E85" s="69">
        <v>67.8</v>
      </c>
      <c r="F85" s="70">
        <v>88.3</v>
      </c>
      <c r="G85" s="65">
        <f t="shared" si="6"/>
        <v>78.05</v>
      </c>
      <c r="H85" s="43">
        <v>4</v>
      </c>
      <c r="I85" s="14" t="s">
        <v>10</v>
      </c>
    </row>
    <row r="86" customHeight="1" spans="1:9">
      <c r="A86" s="67" t="s">
        <v>390</v>
      </c>
      <c r="B86" s="67" t="s">
        <v>391</v>
      </c>
      <c r="C86" s="146" t="s">
        <v>392</v>
      </c>
      <c r="D86" s="68" t="s">
        <v>155</v>
      </c>
      <c r="E86" s="69">
        <v>72.8</v>
      </c>
      <c r="F86" s="70">
        <v>82.9</v>
      </c>
      <c r="G86" s="65">
        <f t="shared" si="6"/>
        <v>77.85</v>
      </c>
      <c r="H86" s="14">
        <v>5</v>
      </c>
      <c r="I86" s="14" t="s">
        <v>10</v>
      </c>
    </row>
    <row r="87" customHeight="1" spans="1:9">
      <c r="A87" s="67" t="s">
        <v>390</v>
      </c>
      <c r="B87" s="67" t="s">
        <v>391</v>
      </c>
      <c r="C87" s="146" t="s">
        <v>392</v>
      </c>
      <c r="D87" s="68" t="s">
        <v>155</v>
      </c>
      <c r="E87" s="69">
        <v>67.1</v>
      </c>
      <c r="F87" s="70">
        <v>88.4</v>
      </c>
      <c r="G87" s="65">
        <f t="shared" si="6"/>
        <v>77.75</v>
      </c>
      <c r="H87" s="43">
        <v>6</v>
      </c>
      <c r="I87" s="14" t="s">
        <v>10</v>
      </c>
    </row>
    <row r="88" customHeight="1" spans="1:9">
      <c r="A88" s="67" t="s">
        <v>390</v>
      </c>
      <c r="B88" s="67" t="s">
        <v>391</v>
      </c>
      <c r="C88" s="146" t="s">
        <v>392</v>
      </c>
      <c r="D88" s="68" t="s">
        <v>155</v>
      </c>
      <c r="E88" s="69">
        <v>74.6</v>
      </c>
      <c r="F88" s="70">
        <v>80.05</v>
      </c>
      <c r="G88" s="65">
        <f t="shared" si="6"/>
        <v>77.33</v>
      </c>
      <c r="H88" s="14">
        <v>7</v>
      </c>
      <c r="I88" s="14" t="s">
        <v>10</v>
      </c>
    </row>
    <row r="89" customHeight="1" spans="1:9">
      <c r="A89" s="67" t="s">
        <v>390</v>
      </c>
      <c r="B89" s="67" t="s">
        <v>391</v>
      </c>
      <c r="C89" s="146" t="s">
        <v>392</v>
      </c>
      <c r="D89" s="68" t="s">
        <v>155</v>
      </c>
      <c r="E89" s="69">
        <v>72.3</v>
      </c>
      <c r="F89" s="70">
        <v>78.6</v>
      </c>
      <c r="G89" s="65">
        <f t="shared" si="6"/>
        <v>75.45</v>
      </c>
      <c r="H89" s="43">
        <v>8</v>
      </c>
      <c r="I89" s="14" t="s">
        <v>10</v>
      </c>
    </row>
    <row r="90" customHeight="1" spans="1:9">
      <c r="A90" s="67" t="s">
        <v>390</v>
      </c>
      <c r="B90" s="67" t="s">
        <v>391</v>
      </c>
      <c r="C90" s="146" t="s">
        <v>392</v>
      </c>
      <c r="D90" s="68" t="s">
        <v>155</v>
      </c>
      <c r="E90" s="69">
        <v>69.5</v>
      </c>
      <c r="F90" s="70">
        <v>79.5</v>
      </c>
      <c r="G90" s="65">
        <f t="shared" si="6"/>
        <v>74.5</v>
      </c>
      <c r="H90" s="14">
        <v>9</v>
      </c>
      <c r="I90" s="14" t="s">
        <v>10</v>
      </c>
    </row>
    <row r="91" customHeight="1" spans="1:9">
      <c r="A91" s="67" t="s">
        <v>390</v>
      </c>
      <c r="B91" s="67" t="s">
        <v>391</v>
      </c>
      <c r="C91" s="146" t="s">
        <v>392</v>
      </c>
      <c r="D91" s="68" t="s">
        <v>155</v>
      </c>
      <c r="E91" s="69">
        <v>74.8</v>
      </c>
      <c r="F91" s="70">
        <v>6.3</v>
      </c>
      <c r="G91" s="65">
        <f t="shared" si="6"/>
        <v>40.55</v>
      </c>
      <c r="H91" s="43">
        <v>10</v>
      </c>
      <c r="I91" s="14" t="s">
        <v>10</v>
      </c>
    </row>
    <row r="92" customHeight="1" spans="1:9">
      <c r="A92" s="67" t="s">
        <v>393</v>
      </c>
      <c r="B92" s="67" t="s">
        <v>394</v>
      </c>
      <c r="C92" s="146" t="s">
        <v>395</v>
      </c>
      <c r="D92" s="68" t="s">
        <v>100</v>
      </c>
      <c r="E92" s="69">
        <v>81.2</v>
      </c>
      <c r="F92" s="70">
        <v>89.75</v>
      </c>
      <c r="G92" s="65">
        <f t="shared" si="6"/>
        <v>85.48</v>
      </c>
      <c r="H92" s="14">
        <v>1</v>
      </c>
      <c r="I92" s="14" t="s">
        <v>9</v>
      </c>
    </row>
    <row r="93" customHeight="1" spans="1:9">
      <c r="A93" s="67" t="s">
        <v>393</v>
      </c>
      <c r="B93" s="67" t="s">
        <v>394</v>
      </c>
      <c r="C93" s="146" t="s">
        <v>395</v>
      </c>
      <c r="D93" s="68" t="s">
        <v>100</v>
      </c>
      <c r="E93" s="69">
        <v>82.4</v>
      </c>
      <c r="F93" s="70">
        <v>84.9</v>
      </c>
      <c r="G93" s="65">
        <f t="shared" si="6"/>
        <v>83.65</v>
      </c>
      <c r="H93" s="14">
        <v>2</v>
      </c>
      <c r="I93" s="14" t="s">
        <v>10</v>
      </c>
    </row>
    <row r="94" customHeight="1" spans="1:9">
      <c r="A94" s="67" t="s">
        <v>393</v>
      </c>
      <c r="B94" s="67" t="s">
        <v>394</v>
      </c>
      <c r="C94" s="146" t="s">
        <v>395</v>
      </c>
      <c r="D94" s="68" t="s">
        <v>100</v>
      </c>
      <c r="E94" s="69">
        <v>84.8</v>
      </c>
      <c r="F94" s="70">
        <v>81.9</v>
      </c>
      <c r="G94" s="65">
        <f t="shared" si="6"/>
        <v>83.35</v>
      </c>
      <c r="H94" s="14">
        <v>3</v>
      </c>
      <c r="I94" s="14" t="s">
        <v>10</v>
      </c>
    </row>
    <row r="95" customHeight="1" spans="1:9">
      <c r="A95" s="67" t="s">
        <v>393</v>
      </c>
      <c r="B95" s="67" t="s">
        <v>394</v>
      </c>
      <c r="C95" s="146" t="s">
        <v>395</v>
      </c>
      <c r="D95" s="68" t="s">
        <v>100</v>
      </c>
      <c r="E95" s="69">
        <v>80.2</v>
      </c>
      <c r="F95" s="70">
        <v>86.05</v>
      </c>
      <c r="G95" s="65">
        <f t="shared" si="6"/>
        <v>83.13</v>
      </c>
      <c r="H95" s="14">
        <v>4</v>
      </c>
      <c r="I95" s="14" t="s">
        <v>10</v>
      </c>
    </row>
    <row r="96" customHeight="1" spans="1:9">
      <c r="A96" s="67" t="s">
        <v>393</v>
      </c>
      <c r="B96" s="67" t="s">
        <v>394</v>
      </c>
      <c r="C96" s="146" t="s">
        <v>395</v>
      </c>
      <c r="D96" s="68" t="s">
        <v>100</v>
      </c>
      <c r="E96" s="69">
        <v>79.9</v>
      </c>
      <c r="F96" s="70">
        <v>83.9</v>
      </c>
      <c r="G96" s="65">
        <f t="shared" si="6"/>
        <v>81.9</v>
      </c>
      <c r="H96" s="14">
        <v>5</v>
      </c>
      <c r="I96" s="14" t="s">
        <v>10</v>
      </c>
    </row>
    <row r="97" customHeight="1" spans="1:9">
      <c r="A97" s="16" t="s">
        <v>0</v>
      </c>
      <c r="B97" s="16" t="s">
        <v>93</v>
      </c>
      <c r="C97" s="17" t="s">
        <v>1</v>
      </c>
      <c r="D97" s="18" t="s">
        <v>2</v>
      </c>
      <c r="E97" s="19" t="s">
        <v>3</v>
      </c>
      <c r="F97" s="18" t="s">
        <v>4</v>
      </c>
      <c r="G97" s="18" t="s">
        <v>5</v>
      </c>
      <c r="H97" s="18" t="s">
        <v>6</v>
      </c>
      <c r="I97" s="18" t="s">
        <v>7</v>
      </c>
    </row>
    <row r="98" customHeight="1" spans="1:9">
      <c r="A98" s="72" t="s">
        <v>396</v>
      </c>
      <c r="B98" s="73" t="s">
        <v>365</v>
      </c>
      <c r="C98" s="147" t="s">
        <v>397</v>
      </c>
      <c r="D98" s="73">
        <v>1</v>
      </c>
      <c r="E98" s="13">
        <v>78.7</v>
      </c>
      <c r="F98" s="51">
        <v>84</v>
      </c>
      <c r="G98" s="74">
        <v>81.35</v>
      </c>
      <c r="H98" s="75">
        <v>1</v>
      </c>
      <c r="I98" s="13" t="s">
        <v>9</v>
      </c>
    </row>
    <row r="99" customHeight="1" spans="1:9">
      <c r="A99" s="76"/>
      <c r="B99" s="77"/>
      <c r="C99" s="77"/>
      <c r="D99" s="77"/>
      <c r="E99" s="78" t="s">
        <v>398</v>
      </c>
      <c r="F99" s="51">
        <v>73.4</v>
      </c>
      <c r="G99" s="74">
        <v>72.95</v>
      </c>
      <c r="H99" s="75">
        <v>2</v>
      </c>
      <c r="I99" s="43" t="s">
        <v>10</v>
      </c>
    </row>
    <row r="100" customHeight="1" spans="1:9">
      <c r="A100" s="76"/>
      <c r="B100" s="77"/>
      <c r="C100" s="77"/>
      <c r="D100" s="77"/>
      <c r="E100" s="78" t="s">
        <v>399</v>
      </c>
      <c r="F100" s="51">
        <v>72.05</v>
      </c>
      <c r="G100" s="74">
        <v>72.925</v>
      </c>
      <c r="H100" s="75">
        <v>3</v>
      </c>
      <c r="I100" s="13" t="s">
        <v>10</v>
      </c>
    </row>
    <row r="101" customHeight="1" spans="1:9">
      <c r="A101" s="79"/>
      <c r="B101" s="80"/>
      <c r="C101" s="80"/>
      <c r="D101" s="80"/>
      <c r="E101" s="78" t="s">
        <v>400</v>
      </c>
      <c r="F101" s="51">
        <v>77.3</v>
      </c>
      <c r="G101" s="74">
        <v>70.6</v>
      </c>
      <c r="H101" s="75">
        <v>4</v>
      </c>
      <c r="I101" s="13" t="s">
        <v>10</v>
      </c>
    </row>
    <row r="102" customHeight="1" spans="1:9">
      <c r="A102" s="16" t="s">
        <v>0</v>
      </c>
      <c r="B102" s="16" t="s">
        <v>347</v>
      </c>
      <c r="C102" s="17" t="s">
        <v>1</v>
      </c>
      <c r="D102" s="18" t="s">
        <v>2</v>
      </c>
      <c r="E102" s="19" t="s">
        <v>3</v>
      </c>
      <c r="F102" s="18" t="s">
        <v>4</v>
      </c>
      <c r="G102" s="18" t="s">
        <v>5</v>
      </c>
      <c r="H102" s="18" t="s">
        <v>6</v>
      </c>
      <c r="I102" s="18" t="s">
        <v>7</v>
      </c>
    </row>
    <row r="103" customHeight="1" spans="1:9">
      <c r="A103" s="43" t="s">
        <v>401</v>
      </c>
      <c r="B103" s="81" t="s">
        <v>367</v>
      </c>
      <c r="C103" s="148" t="s">
        <v>402</v>
      </c>
      <c r="D103" s="22">
        <v>1</v>
      </c>
      <c r="E103" s="82">
        <v>78.3</v>
      </c>
      <c r="F103" s="51">
        <v>82.25</v>
      </c>
      <c r="G103" s="74">
        <f t="shared" ref="G103:G117" si="7">E103*50%+F103*50%</f>
        <v>80.275</v>
      </c>
      <c r="H103" s="43">
        <v>1</v>
      </c>
      <c r="I103" s="43" t="s">
        <v>9</v>
      </c>
    </row>
    <row r="104" customHeight="1" spans="1:9">
      <c r="A104" s="13" t="s">
        <v>401</v>
      </c>
      <c r="B104" s="13" t="s">
        <v>367</v>
      </c>
      <c r="C104" s="149" t="s">
        <v>402</v>
      </c>
      <c r="D104" s="13">
        <v>1</v>
      </c>
      <c r="E104" s="13">
        <v>76.5</v>
      </c>
      <c r="F104" s="51">
        <v>82</v>
      </c>
      <c r="G104" s="74">
        <f t="shared" si="7"/>
        <v>79.25</v>
      </c>
      <c r="H104" s="43">
        <v>2</v>
      </c>
      <c r="I104" s="43" t="s">
        <v>10</v>
      </c>
    </row>
    <row r="105" customHeight="1" spans="1:9">
      <c r="A105" s="13" t="s">
        <v>401</v>
      </c>
      <c r="B105" s="13" t="s">
        <v>367</v>
      </c>
      <c r="C105" s="149" t="s">
        <v>402</v>
      </c>
      <c r="D105" s="13">
        <v>1</v>
      </c>
      <c r="E105" s="13">
        <v>77.3</v>
      </c>
      <c r="F105" s="51">
        <v>80.8</v>
      </c>
      <c r="G105" s="74">
        <f t="shared" si="7"/>
        <v>79.05</v>
      </c>
      <c r="H105" s="43">
        <v>3</v>
      </c>
      <c r="I105" s="43" t="s">
        <v>10</v>
      </c>
    </row>
    <row r="106" customHeight="1" spans="1:9">
      <c r="A106" s="13" t="s">
        <v>401</v>
      </c>
      <c r="B106" s="13" t="s">
        <v>367</v>
      </c>
      <c r="C106" s="149" t="s">
        <v>402</v>
      </c>
      <c r="D106" s="13">
        <v>1</v>
      </c>
      <c r="E106" s="13">
        <v>79.6</v>
      </c>
      <c r="F106" s="51">
        <v>77.2</v>
      </c>
      <c r="G106" s="74">
        <f t="shared" si="7"/>
        <v>78.4</v>
      </c>
      <c r="H106" s="13">
        <v>4</v>
      </c>
      <c r="I106" s="13" t="s">
        <v>10</v>
      </c>
    </row>
    <row r="107" customHeight="1" spans="1:9">
      <c r="A107" s="13" t="s">
        <v>401</v>
      </c>
      <c r="B107" s="81" t="s">
        <v>367</v>
      </c>
      <c r="C107" s="149" t="s">
        <v>402</v>
      </c>
      <c r="D107" s="13">
        <v>1</v>
      </c>
      <c r="E107" s="13">
        <v>76.4</v>
      </c>
      <c r="F107" s="51">
        <v>78.6</v>
      </c>
      <c r="G107" s="74">
        <f t="shared" si="7"/>
        <v>77.5</v>
      </c>
      <c r="H107" s="13">
        <v>5</v>
      </c>
      <c r="I107" s="13" t="s">
        <v>10</v>
      </c>
    </row>
    <row r="108" customHeight="1" spans="1:9">
      <c r="A108" s="13" t="s">
        <v>403</v>
      </c>
      <c r="B108" s="13" t="s">
        <v>367</v>
      </c>
      <c r="C108" s="149" t="s">
        <v>404</v>
      </c>
      <c r="D108" s="13">
        <v>1</v>
      </c>
      <c r="E108" s="13">
        <v>78.6</v>
      </c>
      <c r="F108" s="51">
        <v>80.5</v>
      </c>
      <c r="G108" s="74">
        <f t="shared" si="7"/>
        <v>79.55</v>
      </c>
      <c r="H108" s="13">
        <v>1</v>
      </c>
      <c r="I108" s="13" t="s">
        <v>9</v>
      </c>
    </row>
    <row r="109" customHeight="1" spans="1:9">
      <c r="A109" s="13" t="s">
        <v>403</v>
      </c>
      <c r="B109" s="13" t="s">
        <v>367</v>
      </c>
      <c r="C109" s="149" t="s">
        <v>404</v>
      </c>
      <c r="D109" s="13">
        <v>1</v>
      </c>
      <c r="E109" s="13">
        <v>75.9</v>
      </c>
      <c r="F109" s="51">
        <v>74.3</v>
      </c>
      <c r="G109" s="74">
        <f t="shared" si="7"/>
        <v>75.1</v>
      </c>
      <c r="H109" s="13">
        <v>2</v>
      </c>
      <c r="I109" s="43" t="s">
        <v>10</v>
      </c>
    </row>
    <row r="110" customHeight="1" spans="1:9">
      <c r="A110" s="13" t="s">
        <v>403</v>
      </c>
      <c r="B110" s="13" t="s">
        <v>367</v>
      </c>
      <c r="C110" s="149" t="s">
        <v>404</v>
      </c>
      <c r="D110" s="13">
        <v>1</v>
      </c>
      <c r="E110" s="13">
        <v>82.9</v>
      </c>
      <c r="F110" s="51">
        <v>65.25</v>
      </c>
      <c r="G110" s="74">
        <f t="shared" si="7"/>
        <v>74.075</v>
      </c>
      <c r="H110" s="13">
        <v>3</v>
      </c>
      <c r="I110" s="43" t="s">
        <v>10</v>
      </c>
    </row>
    <row r="111" customHeight="1" spans="1:9">
      <c r="A111" s="13" t="s">
        <v>403</v>
      </c>
      <c r="B111" s="81" t="s">
        <v>367</v>
      </c>
      <c r="C111" s="149" t="s">
        <v>404</v>
      </c>
      <c r="D111" s="13">
        <v>1</v>
      </c>
      <c r="E111" s="13">
        <v>78.3</v>
      </c>
      <c r="F111" s="51">
        <v>67.1</v>
      </c>
      <c r="G111" s="74">
        <f t="shared" si="7"/>
        <v>72.7</v>
      </c>
      <c r="H111" s="13">
        <v>4</v>
      </c>
      <c r="I111" s="13" t="s">
        <v>10</v>
      </c>
    </row>
    <row r="112" customHeight="1" spans="1:9">
      <c r="A112" s="13" t="s">
        <v>403</v>
      </c>
      <c r="B112" s="13" t="s">
        <v>367</v>
      </c>
      <c r="C112" s="149" t="s">
        <v>404</v>
      </c>
      <c r="D112" s="13">
        <v>1</v>
      </c>
      <c r="E112" s="13">
        <v>78.3</v>
      </c>
      <c r="F112" s="51">
        <v>65.25</v>
      </c>
      <c r="G112" s="74">
        <f t="shared" si="7"/>
        <v>71.775</v>
      </c>
      <c r="H112" s="13">
        <v>5</v>
      </c>
      <c r="I112" s="13" t="s">
        <v>10</v>
      </c>
    </row>
    <row r="113" customHeight="1" spans="1:9">
      <c r="A113" s="13" t="s">
        <v>405</v>
      </c>
      <c r="B113" s="13" t="s">
        <v>367</v>
      </c>
      <c r="C113" s="149" t="s">
        <v>406</v>
      </c>
      <c r="D113" s="13">
        <v>1</v>
      </c>
      <c r="E113" s="13">
        <v>77.8</v>
      </c>
      <c r="F113" s="51">
        <v>86.6</v>
      </c>
      <c r="G113" s="74">
        <f t="shared" si="7"/>
        <v>82.2</v>
      </c>
      <c r="H113" s="13">
        <v>1</v>
      </c>
      <c r="I113" s="13" t="s">
        <v>9</v>
      </c>
    </row>
    <row r="114" customHeight="1" spans="1:9">
      <c r="A114" s="13" t="s">
        <v>405</v>
      </c>
      <c r="B114" s="13" t="s">
        <v>367</v>
      </c>
      <c r="C114" s="149" t="s">
        <v>406</v>
      </c>
      <c r="D114" s="13">
        <v>1</v>
      </c>
      <c r="E114" s="13">
        <v>73.4</v>
      </c>
      <c r="F114" s="51">
        <v>81.75</v>
      </c>
      <c r="G114" s="74">
        <f t="shared" si="7"/>
        <v>77.575</v>
      </c>
      <c r="H114" s="13">
        <v>2</v>
      </c>
      <c r="I114" s="43" t="s">
        <v>10</v>
      </c>
    </row>
    <row r="115" customHeight="1" spans="1:9">
      <c r="A115" s="13" t="s">
        <v>405</v>
      </c>
      <c r="B115" s="81" t="s">
        <v>367</v>
      </c>
      <c r="C115" s="149" t="s">
        <v>406</v>
      </c>
      <c r="D115" s="13">
        <v>1</v>
      </c>
      <c r="E115" s="13">
        <v>79.8</v>
      </c>
      <c r="F115" s="51">
        <v>67.75</v>
      </c>
      <c r="G115" s="74">
        <f t="shared" si="7"/>
        <v>73.775</v>
      </c>
      <c r="H115" s="13">
        <v>3</v>
      </c>
      <c r="I115" s="43" t="s">
        <v>10</v>
      </c>
    </row>
    <row r="116" customHeight="1" spans="1:9">
      <c r="A116" s="13" t="s">
        <v>405</v>
      </c>
      <c r="B116" s="81" t="s">
        <v>367</v>
      </c>
      <c r="C116" s="149" t="s">
        <v>406</v>
      </c>
      <c r="D116" s="13">
        <v>1</v>
      </c>
      <c r="E116" s="13">
        <v>70.9</v>
      </c>
      <c r="F116" s="51">
        <v>75.85</v>
      </c>
      <c r="G116" s="74">
        <f t="shared" si="7"/>
        <v>73.375</v>
      </c>
      <c r="H116" s="13">
        <v>4</v>
      </c>
      <c r="I116" s="13" t="s">
        <v>10</v>
      </c>
    </row>
    <row r="117" customHeight="1" spans="1:9">
      <c r="A117" s="30" t="s">
        <v>405</v>
      </c>
      <c r="B117" s="30" t="s">
        <v>367</v>
      </c>
      <c r="C117" s="150" t="s">
        <v>406</v>
      </c>
      <c r="D117" s="30">
        <v>1</v>
      </c>
      <c r="E117" s="30">
        <v>57.6</v>
      </c>
      <c r="F117" s="55">
        <v>0</v>
      </c>
      <c r="G117" s="83">
        <f t="shared" si="7"/>
        <v>28.8</v>
      </c>
      <c r="H117" s="30">
        <v>5</v>
      </c>
      <c r="I117" s="30" t="s">
        <v>10</v>
      </c>
    </row>
  </sheetData>
  <mergeCells count="17">
    <mergeCell ref="A2:A6"/>
    <mergeCell ref="A7:A11"/>
    <mergeCell ref="A14:A18"/>
    <mergeCell ref="A19:A23"/>
    <mergeCell ref="A24:A28"/>
    <mergeCell ref="A98:A101"/>
    <mergeCell ref="B2:B6"/>
    <mergeCell ref="B7:B11"/>
    <mergeCell ref="B14:B18"/>
    <mergeCell ref="B19:B23"/>
    <mergeCell ref="B24:B28"/>
    <mergeCell ref="B98:B101"/>
    <mergeCell ref="C14:C18"/>
    <mergeCell ref="C19:C23"/>
    <mergeCell ref="C24:C28"/>
    <mergeCell ref="C98:C101"/>
    <mergeCell ref="D98:D10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潮州饶平</vt:lpstr>
      <vt:lpstr>潮州湘桥</vt:lpstr>
      <vt:lpstr>潮州潮安</vt:lpstr>
      <vt:lpstr>市直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ゞ肖のQらD</cp:lastModifiedBy>
  <dcterms:created xsi:type="dcterms:W3CDTF">2023-06-30T03:20:00Z</dcterms:created>
  <dcterms:modified xsi:type="dcterms:W3CDTF">2024-03-08T03:27:07Z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E7B77071F31F4C97AD33B99D3D59164B_12</vt:lpwstr>
  </property>
  <property fmtid="{D5CDD505-2E9C-101B-9397-08002B2CF9AE}" pid="3" name="KSOProductBuildVer">
    <vt:lpwstr>2052-12.1.0.16388</vt:lpwstr>
  </property>
</Properties>
</file>